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cott\OneDrive\Desktop\Mentoring\"/>
    </mc:Choice>
  </mc:AlternateContent>
  <xr:revisionPtr revIDLastSave="0" documentId="13_ncr:1_{9B08C9C4-BEBE-4D35-8BC6-F77E5F8BDFE7}" xr6:coauthVersionLast="44" xr6:coauthVersionMax="44" xr10:uidLastSave="{00000000-0000-0000-0000-000000000000}"/>
  <bookViews>
    <workbookView xWindow="-120" yWindow="-120" windowWidth="24240" windowHeight="13140" xr2:uid="{00000000-000D-0000-FFFF-FFFF00000000}"/>
  </bookViews>
  <sheets>
    <sheet name="Table of Contents" sheetId="14" r:id="rId1"/>
    <sheet name="BAT Examples" sheetId="4" r:id="rId2"/>
    <sheet name="Top EPR" sheetId="3" r:id="rId3"/>
    <sheet name="2nd EPR" sheetId="5" r:id="rId4"/>
    <sheet name="Middle EPR" sheetId="6" r:id="rId5"/>
    <sheet name="4th EPR" sheetId="7" r:id="rId6"/>
    <sheet name="Bottom EPR" sheetId="8" r:id="rId7"/>
    <sheet name="Potential Board Score" sheetId="9" r:id="rId8"/>
    <sheet name="Black Belt Bullet Scoring" sheetId="12" r:id="rId9"/>
    <sheet name="RRT" sheetId="2" r:id="rId10"/>
    <sheet name="Performance Tool" sheetId="13" r:id="rId11"/>
    <sheet name="Synonyms" sheetId="10" r:id="rId12"/>
    <sheet name="Action Verbs" sheetId="11"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13" l="1"/>
  <c r="F1" i="10"/>
  <c r="B10" i="9" l="1"/>
  <c r="B9" i="9"/>
  <c r="B8" i="9"/>
  <c r="B7" i="9"/>
  <c r="L93" i="8"/>
  <c r="L98" i="8" s="1"/>
  <c r="L87" i="8"/>
  <c r="L81" i="8"/>
  <c r="L75" i="8"/>
  <c r="L69" i="8"/>
  <c r="L63" i="8"/>
  <c r="L57" i="8"/>
  <c r="L51" i="8"/>
  <c r="L45" i="8"/>
  <c r="L39" i="8"/>
  <c r="L32" i="8"/>
  <c r="L25" i="8"/>
  <c r="L18" i="8"/>
  <c r="L10" i="8"/>
  <c r="L93" i="7"/>
  <c r="L98" i="7" s="1"/>
  <c r="L87" i="7"/>
  <c r="L81" i="7"/>
  <c r="L75" i="7"/>
  <c r="L69" i="7"/>
  <c r="L63" i="7"/>
  <c r="L57" i="7"/>
  <c r="L51" i="7"/>
  <c r="L45" i="7"/>
  <c r="L39" i="7"/>
  <c r="L32" i="7"/>
  <c r="L25" i="7"/>
  <c r="L18" i="7"/>
  <c r="L10" i="7"/>
  <c r="L93" i="6"/>
  <c r="L98" i="6" s="1"/>
  <c r="L87" i="6"/>
  <c r="L81" i="6"/>
  <c r="L75" i="6"/>
  <c r="L69" i="6"/>
  <c r="L63" i="6"/>
  <c r="L57" i="6"/>
  <c r="L51" i="6"/>
  <c r="L45" i="6"/>
  <c r="L39" i="6"/>
  <c r="L32" i="6"/>
  <c r="L25" i="6"/>
  <c r="L18" i="6"/>
  <c r="L10" i="6"/>
  <c r="L93" i="5"/>
  <c r="L98" i="5" s="1"/>
  <c r="L87" i="5"/>
  <c r="L81" i="5"/>
  <c r="L75" i="5"/>
  <c r="L69" i="5"/>
  <c r="L63" i="5"/>
  <c r="L57" i="5"/>
  <c r="L51" i="5"/>
  <c r="L45" i="5"/>
  <c r="L39" i="5"/>
  <c r="L32" i="5"/>
  <c r="L25" i="5"/>
  <c r="L18" i="5"/>
  <c r="L10" i="5"/>
  <c r="L10" i="3"/>
  <c r="L93" i="3"/>
  <c r="L87" i="3"/>
  <c r="L81" i="3"/>
  <c r="L75" i="3"/>
  <c r="L69" i="3"/>
  <c r="L63" i="3"/>
  <c r="L57" i="3"/>
  <c r="L51" i="3"/>
  <c r="L45" i="3"/>
  <c r="L39" i="4"/>
  <c r="L32" i="4"/>
  <c r="L25" i="4"/>
  <c r="L18" i="4"/>
  <c r="L10" i="4"/>
  <c r="L39" i="3" l="1"/>
  <c r="L18" i="3"/>
  <c r="L32" i="3"/>
  <c r="L25" i="3"/>
  <c r="L98" i="3" l="1"/>
  <c r="B6" i="9" s="1"/>
  <c r="B11" i="9" s="1"/>
  <c r="J8" i="2"/>
</calcChain>
</file>

<file path=xl/sharedStrings.xml><?xml version="1.0" encoding="utf-8"?>
<sst xmlns="http://schemas.openxmlformats.org/spreadsheetml/2006/main" count="4200" uniqueCount="1773">
  <si>
    <t>Total</t>
  </si>
  <si>
    <t>PERF</t>
  </si>
  <si>
    <t>LDRSHIP</t>
  </si>
  <si>
    <t>PRO-CMP</t>
  </si>
  <si>
    <t>JOB-RSP</t>
  </si>
  <si>
    <t>BRD-EXP</t>
  </si>
  <si>
    <t>ED/TRNG</t>
  </si>
  <si>
    <t>ACHV</t>
  </si>
  <si>
    <t>OUTSTANDING 9-10: 10--Absolutely Tops | 9.5--Outstanding | 9.0--Few could be better</t>
  </si>
  <si>
    <t>AVERAGE 7.5: 7.5--Average</t>
  </si>
  <si>
    <t>BELOW AVERAGE 6-7: 7.0--Slightly below average 6.5--Well below average | 6.0--Lowest</t>
  </si>
  <si>
    <r>
      <t>PERFORMANCE:</t>
    </r>
    <r>
      <rPr>
        <sz val="9"/>
        <color theme="1"/>
        <rFont val="Calibri"/>
        <family val="2"/>
        <scheme val="minor"/>
      </rPr>
      <t xml:space="preserve"> Consider all aspects of the enlisted performance report job description (key duties, tasks, and responsibilities), individual rating factors, periods of supervision, overall evaluations, levels of endorsements, and each narrative word picture. If the person is an exceptional performer, the enlisted performance reports should convey to the board that he or she has demonstrated the highest qualities required of a leader and manager.</t>
    </r>
    <r>
      <rPr>
        <b/>
        <sz val="9"/>
        <color theme="1"/>
        <rFont val="Calibri"/>
        <family val="2"/>
        <scheme val="minor"/>
      </rPr>
      <t xml:space="preserve"> 
</t>
    </r>
    <r>
      <rPr>
        <b/>
        <sz val="9"/>
        <color rgb="FFFF0000"/>
        <rFont val="Calibri"/>
        <family val="2"/>
        <scheme val="minor"/>
      </rPr>
      <t>(9-10) High lvl of ldrship / perf (lrg scope of resp) | (8-8.5) EPR conveys strong perf IAW grade  | (6-7) EPR reads like they are not performing at grade</t>
    </r>
  </si>
  <si>
    <r>
      <t>EDUCATION:</t>
    </r>
    <r>
      <rPr>
        <sz val="10"/>
        <color theme="1"/>
        <rFont val="Calibri"/>
        <family val="2"/>
        <scheme val="minor"/>
      </rPr>
      <t xml:space="preserve"> Most important consideration should be the degree to which the education enhances the member's potential to serve in the next higher grade.</t>
    </r>
    <r>
      <rPr>
        <b/>
        <u/>
        <sz val="10"/>
        <color theme="1"/>
        <rFont val="Calibri"/>
        <family val="2"/>
        <scheme val="minor"/>
      </rPr>
      <t xml:space="preserve">
</t>
    </r>
    <r>
      <rPr>
        <b/>
        <sz val="9"/>
        <color theme="0"/>
        <rFont val="Calibri"/>
        <family val="2"/>
        <scheme val="minor"/>
      </rPr>
      <t>(9-10) Significant ed &amp; self imprvmnt (BS - MS) ties to Amn/msn | (8-8.5) Some (2-yr) ed &amp; self imprvmnt deg that does enhance mbr's potential, but does not tie back to Amn or msn | (6-7) No ed or self imprvmnt</t>
    </r>
  </si>
  <si>
    <t xml:space="preserve">Criteria for Scoring (individual categories) &amp; comments from the reviewer </t>
  </si>
  <si>
    <r>
      <t>JOB RESPONSIBILITY:</t>
    </r>
    <r>
      <rPr>
        <b/>
        <sz val="9"/>
        <color theme="1"/>
        <rFont val="Calibri"/>
        <family val="2"/>
        <scheme val="minor"/>
      </rPr>
      <t xml:space="preserve"> </t>
    </r>
    <r>
      <rPr>
        <sz val="9"/>
        <color theme="1"/>
        <rFont val="Calibri"/>
        <family val="2"/>
        <scheme val="minor"/>
      </rPr>
      <t>Consideration is primarily given to what was asked of the individual and how well the individual accomplished the task. Did the job require significant decisions, or was it a job in which the individual routinely carried out the decisions of others? Is the individual a proven, effective leader, responsible for directing the work of others, or is the person responsible only for his or her own performance?</t>
    </r>
    <r>
      <rPr>
        <b/>
        <u/>
        <sz val="9"/>
        <color theme="1"/>
        <rFont val="Calibri"/>
        <family val="2"/>
        <scheme val="minor"/>
      </rPr>
      <t xml:space="preserve">
</t>
    </r>
    <r>
      <rPr>
        <b/>
        <sz val="9"/>
        <color rgb="FFFF0000"/>
        <rFont val="Calibri"/>
        <family val="2"/>
        <scheme val="minor"/>
      </rPr>
      <t>(9-10) Sig resp (decisions/complicated) always performed abv expectations) | (8-8.5) Strong lvl of resp f/ their grade &amp; job | (6-7) Only resp f/ their actions … min resp</t>
    </r>
  </si>
  <si>
    <t>ABOVE AVERAGE 8-8.5: | 8.5--Strong | 8.0--Slightly Higher than average</t>
  </si>
  <si>
    <t>Possible board score range:</t>
  </si>
  <si>
    <t>Record Review Tool</t>
  </si>
  <si>
    <r>
      <rPr>
        <b/>
        <u/>
        <sz val="8"/>
        <color theme="1"/>
        <rFont val="Calibri"/>
        <family val="2"/>
        <scheme val="minor"/>
      </rPr>
      <t>COMMENTS:</t>
    </r>
    <r>
      <rPr>
        <sz val="8"/>
        <color theme="1"/>
        <rFont val="Calibri"/>
        <family val="2"/>
        <scheme val="minor"/>
      </rPr>
      <t xml:space="preserve"> </t>
    </r>
  </si>
  <si>
    <r>
      <rPr>
        <b/>
        <u/>
        <sz val="8"/>
        <color theme="1"/>
        <rFont val="Calibri"/>
        <family val="2"/>
        <scheme val="minor"/>
      </rPr>
      <t>COMMENTS:</t>
    </r>
    <r>
      <rPr>
        <b/>
        <sz val="8"/>
        <color theme="1"/>
        <rFont val="Calibri"/>
        <family val="2"/>
        <scheme val="minor"/>
      </rPr>
      <t xml:space="preserve">  </t>
    </r>
  </si>
  <si>
    <r>
      <rPr>
        <b/>
        <u/>
        <sz val="9"/>
        <color theme="1"/>
        <rFont val="Calibri"/>
        <family val="2"/>
        <scheme val="minor"/>
      </rPr>
      <t>COMMENTS:</t>
    </r>
    <r>
      <rPr>
        <b/>
        <sz val="9"/>
        <color theme="1"/>
        <rFont val="Calibri"/>
        <family val="2"/>
        <scheme val="minor"/>
      </rPr>
      <t xml:space="preserve">  </t>
    </r>
  </si>
  <si>
    <r>
      <t>LEADERSHIP:</t>
    </r>
    <r>
      <rPr>
        <b/>
        <sz val="9"/>
        <color theme="1"/>
        <rFont val="Calibri"/>
        <family val="2"/>
        <scheme val="minor"/>
      </rPr>
      <t xml:space="preserve"> </t>
    </r>
    <r>
      <rPr>
        <sz val="9"/>
        <color theme="1"/>
        <rFont val="Calibri"/>
        <family val="2"/>
        <scheme val="minor"/>
      </rPr>
      <t xml:space="preserve">How well do they manage, lead, and interact with peers/subordinates? What have rating officials said about the person's leadership qualities and potential? What haven't they said?
</t>
    </r>
    <r>
      <rPr>
        <b/>
        <sz val="9"/>
        <color rgb="FFFF0000"/>
        <rFont val="Calibri"/>
        <family val="2"/>
        <scheme val="minor"/>
      </rPr>
      <t>(9-10) Sig ldrship &amp; potential/their teams are successful (lrge scope) | (8-8.5) Strong lvl of ldrship (med - small scope) some tm wins  | (6-7) Not much if any ldrship highlighted in records</t>
    </r>
  </si>
  <si>
    <r>
      <t>BREADTH OF EXPERIENCE:</t>
    </r>
    <r>
      <rPr>
        <sz val="9"/>
        <color theme="1"/>
        <rFont val="Calibri"/>
        <family val="2"/>
        <scheme val="minor"/>
      </rPr>
      <t xml:space="preserve"> Consider knowledge and practical experience in areas other than the current Air Force specialty code. If the eligible individual remained in one career field, board members consider whether they had wide exposure across the career field. Board members also consider potential to fill other types of jobs, as well as supervisory and managerial experience.
</t>
    </r>
    <r>
      <rPr>
        <b/>
        <sz val="9"/>
        <color theme="0"/>
        <rFont val="Calibri"/>
        <family val="2"/>
        <scheme val="minor"/>
      </rPr>
      <t>(9-10) Extensive ldrship / mgmt. exp &amp; many posns w/in CF or multiple CFs (DSDs) | (8-8.5) Strong level of exp f/ their CF no DSD alt CF  | (6-7) Same CF w/ out job rotation</t>
    </r>
  </si>
  <si>
    <r>
      <rPr>
        <b/>
        <u/>
        <sz val="9"/>
        <rFont val="Calibri"/>
        <family val="2"/>
        <scheme val="minor"/>
      </rPr>
      <t>SPECIFIC ACHIVEMENT:</t>
    </r>
    <r>
      <rPr>
        <sz val="9"/>
        <rFont val="Calibri"/>
        <family val="2"/>
        <scheme val="minor"/>
      </rPr>
      <t xml:space="preserve"> Consider the Airman's specific achievements to include decorations. </t>
    </r>
    <r>
      <rPr>
        <sz val="10"/>
        <color theme="0"/>
        <rFont val="Calibri"/>
        <family val="2"/>
        <scheme val="minor"/>
      </rPr>
      <t xml:space="preserve"> 
</t>
    </r>
    <r>
      <rPr>
        <b/>
        <sz val="9"/>
        <color theme="0"/>
        <rFont val="Calibri"/>
        <family val="2"/>
        <scheme val="minor"/>
      </rPr>
      <t>(9-10) Amn has multiple awds / decs at a high level (Wg and abv) prgms "benchmarked" | (8-8.5) Amn has some awds / decs (some at Wg lvl) | (6-7) No awds / missing decs (at PCS and etc)</t>
    </r>
  </si>
  <si>
    <t>Follow the link to the right for a descriptive video on this tool</t>
  </si>
  <si>
    <r>
      <t>PROFESSIONAL COMPETENCE:</t>
    </r>
    <r>
      <rPr>
        <b/>
        <sz val="9"/>
        <color theme="1"/>
        <rFont val="Calibri"/>
        <family val="2"/>
        <scheme val="minor"/>
      </rPr>
      <t xml:space="preserve"> </t>
    </r>
    <r>
      <rPr>
        <sz val="9"/>
        <color theme="1"/>
        <rFont val="Calibri"/>
        <family val="2"/>
        <scheme val="minor"/>
      </rPr>
      <t>What do rating and endorsing officials say about the individual's expertise? Is it truly outstanding? How much does the individual know about the job, and how well does he or she accomplish it? The Air Force Chief of Staff has emphasized the need for careful selection of individuals for promotion to the senior NCO grades. Therefore, those selected must be the best qualified. They must have sufficient leadership and managerial experience to prepare them for the challenges they, and the Air Force face.</t>
    </r>
    <r>
      <rPr>
        <b/>
        <u/>
        <sz val="9"/>
        <color theme="1"/>
        <rFont val="Calibri"/>
        <family val="2"/>
        <scheme val="minor"/>
      </rPr>
      <t xml:space="preserve">
</t>
    </r>
    <r>
      <rPr>
        <b/>
        <sz val="9"/>
        <color rgb="FFFF0000"/>
        <rFont val="Calibri"/>
        <family val="2"/>
        <scheme val="minor"/>
      </rPr>
      <t>(9-10) Truly outstanding (noted in EPR) Think Subject Matter Expert lvl / superior prof | (8-8.5) Strong, but records show "room to grow" | (6-7) Not ready (word pic is missing)</t>
    </r>
  </si>
  <si>
    <t>Video here</t>
  </si>
  <si>
    <t>Bullet Assessment Tool (BAT)</t>
  </si>
  <si>
    <t>Insert Bullets Below</t>
  </si>
  <si>
    <t>Impact</t>
  </si>
  <si>
    <t>Action;</t>
  </si>
  <si>
    <t>Result--</t>
  </si>
  <si>
    <t>Comments:</t>
  </si>
  <si>
    <r>
      <t xml:space="preserve">Bullet Parts (A;R--I)
</t>
    </r>
    <r>
      <rPr>
        <b/>
        <sz val="8"/>
        <color theme="1"/>
        <rFont val="Calibri"/>
        <family val="2"/>
        <scheme val="minor"/>
      </rPr>
      <t>Copy and paste from awd / EPR</t>
    </r>
  </si>
  <si>
    <t>Score:</t>
  </si>
  <si>
    <t>Tot Bullet Score</t>
  </si>
  <si>
    <t>achv’d 100% resp accuracy, 1st in 8 yrs…WG/IG's Spr Prfmr</t>
  </si>
  <si>
    <t>Fill'd MSgt psn, led  14 firefighters  in  cmbt trng  ex</t>
  </si>
  <si>
    <t xml:space="preserve">Clearly outstanding! Stepped up and filled MSgt Role | Led well ABOVE expectations and in a stressful situation
</t>
  </si>
  <si>
    <t xml:space="preserve">Outstanding again:  Their role as a SSgt is to lead 1 team (3-4 FFs), not the entire emergency response
</t>
  </si>
  <si>
    <t xml:space="preserve">The “impact” is getting after restoring Readiness (#1 AF pri) and he was the first in 8 yrs to accomplish! ...outside validation … superior performer
</t>
  </si>
  <si>
    <t>Example for Amn (Whole Airman Concept):</t>
  </si>
  <si>
    <t>Example for NCO (Primary Duties):</t>
  </si>
  <si>
    <t>Invest’d 99 hrs, pers time</t>
  </si>
  <si>
    <t>pwr'd 17 lcl com/wg-wide morale/prof dvlp events, also rais’d $79K</t>
  </si>
  <si>
    <t xml:space="preserve">Clearly invested a LOT of time and it is quantified (but does not highlight leadership; however, it is an Amn, so it is still good)
</t>
  </si>
  <si>
    <t>Example for SNCO (Whole Airman Concept)</t>
  </si>
  <si>
    <t>Superstar w/scholarly drive!</t>
  </si>
  <si>
    <t>Aced 2 college classes/earned 6  credits</t>
  </si>
  <si>
    <t>finished  all  requirements, awd'd  their CCAF deg</t>
  </si>
  <si>
    <t>Really?!?  Complete waste of space!</t>
  </si>
  <si>
    <t>Ok…, so I can support one or the other, but not both.  If you take two classes, you will most likely earn 6 credits….seems like filler, learn to look through the FLUFF!</t>
  </si>
  <si>
    <t>Well, it is wordy…but getting your CCAF is quantifiable and an accomplishment.</t>
  </si>
  <si>
    <t>This is a good bullet for an Amn, in the WAC area.  This bullet highlights this Amn's understanding of their responsibilities IAW w/ AF stds and expectations.  They were really committed and were an example for others, and impacted their community both (other Amn and local community)</t>
  </si>
  <si>
    <t>Overall BAT comments:</t>
  </si>
  <si>
    <t>Component comments:</t>
  </si>
  <si>
    <t>guid'd 18 acft/prsnl emerg responses, $10M in assets</t>
  </si>
  <si>
    <t xml:space="preserve">Definitely supported a LOT and this “result” is incredibly strong and quantifiable (again, this Amn was there and working hard and IAW AFH 36-2618, but definitely involved a high level)
</t>
  </si>
  <si>
    <t>EXAMPLE FORMAT</t>
  </si>
  <si>
    <t>Led AF's lrgst heavy eqpt ops, 71 engrs/$2M in mx</t>
  </si>
  <si>
    <t>kept cmd's lrgst WG flying, $12B base/acft, 11K srts/ops f/8 countries</t>
  </si>
  <si>
    <t>defeated 23% per gap/sust'd $322M base/afld</t>
  </si>
  <si>
    <t>Example for MSgt (Primary Duties)</t>
  </si>
  <si>
    <r>
      <rPr>
        <sz val="10"/>
        <rFont val="Calibri"/>
        <family val="2"/>
        <scheme val="minor"/>
      </rPr>
      <t xml:space="preserve">This is a great bullet that highlights this MSgt was performing in the outstanding category.  They were leading the AF's largest shop/operation in that CF, overcoming manpower issues, and definitely had a strategic - national level impact.  This bullet highlights that this MSgt is ready for additional responsibility. </t>
    </r>
    <r>
      <rPr>
        <b/>
        <sz val="10"/>
        <color rgb="FFFF0000"/>
        <rFont val="Calibri"/>
        <family val="2"/>
        <scheme val="minor"/>
      </rPr>
      <t xml:space="preserve"> Checks on PERF| LDRSHIP | PRO COMP | JB RESP </t>
    </r>
  </si>
  <si>
    <t>Great action, leading the AF's lrgst shop in this CF, and with a lot of responsibility for people and resources</t>
  </si>
  <si>
    <t>Strategic level (maybe even nation level) and impacted the base / region / AF in a tangible way</t>
  </si>
  <si>
    <t>Overcame a personnel gap (which is not all that uncommon; however, it is seldomly captured…)</t>
  </si>
  <si>
    <t xml:space="preserve">Checks on PERF| LDRSHIP | PRO COMP | JB RESP </t>
  </si>
  <si>
    <t>Checks on PERF</t>
  </si>
  <si>
    <t xml:space="preserve">This is an outstanding bullet that captures a NCO that was performing well above the AF / CF expectations.  They displayed incredible management and leadership abilities, CF competence and then impacted at the WG level, which could be argued that they had strategic impact.  Then they capped it with "outside validation". </t>
  </si>
  <si>
    <t>Checks on PERF| LDRSHIP | PRO COMP | JB RESP | ACHV</t>
  </si>
  <si>
    <r>
      <t>This is a horrible bullet for a SNCO EPR or award!!  NEVER expect anything good from this type of bullet, and I have seen a LOT of these on records…</t>
    </r>
    <r>
      <rPr>
        <b/>
        <sz val="10"/>
        <color rgb="FFFF0000"/>
        <rFont val="Calibri"/>
        <family val="2"/>
        <scheme val="minor"/>
      </rPr>
      <t xml:space="preserve"> </t>
    </r>
  </si>
  <si>
    <t>No Checks</t>
  </si>
  <si>
    <t>YouTube Vid (how to)</t>
  </si>
  <si>
    <t>clinched 514 safe flt-hrs</t>
  </si>
  <si>
    <t xml:space="preserve">
</t>
  </si>
  <si>
    <t>Potential Board Score for this EPR</t>
  </si>
  <si>
    <t>Top EPR</t>
  </si>
  <si>
    <t>2nd EPR</t>
  </si>
  <si>
    <t>Middle EPR</t>
  </si>
  <si>
    <t>4th EPR</t>
  </si>
  <si>
    <t>Bottom EPR</t>
  </si>
  <si>
    <t xml:space="preserve">Potential Board Score </t>
  </si>
  <si>
    <t>Average score of all 5 EPRS that are viewed</t>
  </si>
  <si>
    <t>Abated</t>
  </si>
  <si>
    <t>syn.</t>
  </si>
  <si>
    <t>decline, decrease, lessen</t>
  </si>
  <si>
    <t xml:space="preserve">Enter your word here ----&gt; </t>
  </si>
  <si>
    <t>Awarded</t>
  </si>
  <si>
    <t>Abbreviated</t>
  </si>
  <si>
    <t>concise, condensed, summarized</t>
  </si>
  <si>
    <t>Abolished</t>
  </si>
  <si>
    <t>ended, eradicated, terminated</t>
  </si>
  <si>
    <t>Abridged</t>
  </si>
  <si>
    <t>compressed, condensed, compact</t>
  </si>
  <si>
    <t>Absolved</t>
  </si>
  <si>
    <t>cleared, excused, exonerated</t>
  </si>
  <si>
    <t>Absorbed</t>
  </si>
  <si>
    <t>consumed, engrossed, fascinated</t>
  </si>
  <si>
    <t>Accelerated</t>
  </si>
  <si>
    <t>fast, rapid, swift</t>
  </si>
  <si>
    <t>Accentuated</t>
  </si>
  <si>
    <t>heightened, highlight, stress</t>
  </si>
  <si>
    <t>Accommodated</t>
  </si>
  <si>
    <t>adapt, aid, support</t>
  </si>
  <si>
    <t>Accomplished</t>
  </si>
  <si>
    <t>achieve, attain, realize</t>
  </si>
  <si>
    <t>Accounted For</t>
  </si>
  <si>
    <t>available, at hand, near</t>
  </si>
  <si>
    <t>Accrued</t>
  </si>
  <si>
    <t>accumulate, amass, build up</t>
  </si>
  <si>
    <t>Accumulated</t>
  </si>
  <si>
    <t>accrued, amass, collect</t>
  </si>
  <si>
    <t>Achieved</t>
  </si>
  <si>
    <t>accomplished, concluded, done</t>
  </si>
  <si>
    <t>Acquired</t>
  </si>
  <si>
    <t>attained, earned, received</t>
  </si>
  <si>
    <t>Acted</t>
  </si>
  <si>
    <t>mock, pretended, simulate</t>
  </si>
  <si>
    <t>Activated</t>
  </si>
  <si>
    <t>del</t>
  </si>
  <si>
    <t>Adapted</t>
  </si>
  <si>
    <t>accommodate, conform, tailor</t>
  </si>
  <si>
    <t>Added</t>
  </si>
  <si>
    <t>augment, summated, supplement</t>
  </si>
  <si>
    <t>Addressed</t>
  </si>
  <si>
    <t>discourse, lecture, remark</t>
  </si>
  <si>
    <t>Adjusted</t>
  </si>
  <si>
    <t>altered, diversified, revised</t>
  </si>
  <si>
    <t>Administered</t>
  </si>
  <si>
    <t>execute, manage, oversee</t>
  </si>
  <si>
    <t>Adopted</t>
  </si>
  <si>
    <t>accept, endorse, foster</t>
  </si>
  <si>
    <t>Advanced</t>
  </si>
  <si>
    <t>continue, further, promote</t>
  </si>
  <si>
    <t>Advertised</t>
  </si>
  <si>
    <t>amplify, notify, publicize</t>
  </si>
  <si>
    <t>Advised</t>
  </si>
  <si>
    <t>apprise, enlighten, inform</t>
  </si>
  <si>
    <t>Advocated</t>
  </si>
  <si>
    <t>advance, bolster, encourage</t>
  </si>
  <si>
    <t>Affirmed</t>
  </si>
  <si>
    <t>approved, assured, confirmed</t>
  </si>
  <si>
    <t>Afforded</t>
  </si>
  <si>
    <t>Aided</t>
  </si>
  <si>
    <t>alleviate, benefit, subsidize</t>
  </si>
  <si>
    <t>Alerted</t>
  </si>
  <si>
    <t>caution, notify, signaled</t>
  </si>
  <si>
    <t>Aligned</t>
  </si>
  <si>
    <t>commensurate, level, parallel</t>
  </si>
  <si>
    <t>Allayed</t>
  </si>
  <si>
    <t>abate, assuage, relieve</t>
  </si>
  <si>
    <t>Alleviated</t>
  </si>
  <si>
    <t>ease, improve, mitigate</t>
  </si>
  <si>
    <t>Allocated</t>
  </si>
  <si>
    <t>allot, budget, designate</t>
  </si>
  <si>
    <t>Allotted</t>
  </si>
  <si>
    <t>appoint, budget, mete</t>
  </si>
  <si>
    <t>Altered</t>
  </si>
  <si>
    <t>adjust, convert, revised</t>
  </si>
  <si>
    <t>Amassed</t>
  </si>
  <si>
    <t>compile, collect, gather</t>
  </si>
  <si>
    <t>Amended</t>
  </si>
  <si>
    <t>enhance, improve, modify</t>
  </si>
  <si>
    <t>Analyzed</t>
  </si>
  <si>
    <t>consider, examine, interpret</t>
  </si>
  <si>
    <t>Anchored</t>
  </si>
  <si>
    <t>Annotated</t>
  </si>
  <si>
    <t>Answered</t>
  </si>
  <si>
    <t>comment, reply, remark</t>
  </si>
  <si>
    <t>Anticipated</t>
  </si>
  <si>
    <t>assume, expect, deduce</t>
  </si>
  <si>
    <t>Appeased</t>
  </si>
  <si>
    <t>conciliate, contend, subdue</t>
  </si>
  <si>
    <t>Applied</t>
  </si>
  <si>
    <t>correlated, exercised, related</t>
  </si>
  <si>
    <t>Appointed</t>
  </si>
  <si>
    <t>assign, delegate, determine</t>
  </si>
  <si>
    <t>Appraised</t>
  </si>
  <si>
    <t>assess, evaluate, inspect</t>
  </si>
  <si>
    <t>Approached</t>
  </si>
  <si>
    <t>advance, offer, propose</t>
  </si>
  <si>
    <t>Appropriated</t>
  </si>
  <si>
    <t>appoint, devote, disperse</t>
  </si>
  <si>
    <t>Approved</t>
  </si>
  <si>
    <t>commend, praise, sanction</t>
  </si>
  <si>
    <t>Arbitrated</t>
  </si>
  <si>
    <t>mediate, negotiate, settle</t>
  </si>
  <si>
    <t>Aroused</t>
  </si>
  <si>
    <t>animate, enliven, provoke</t>
  </si>
  <si>
    <t>Arranged</t>
  </si>
  <si>
    <t>classify, methodize, organize</t>
  </si>
  <si>
    <t>Articulated</t>
  </si>
  <si>
    <t>express, state, told</t>
  </si>
  <si>
    <t>Ascertained</t>
  </si>
  <si>
    <t>confirm, determine, verify</t>
  </si>
  <si>
    <t>Aspired</t>
  </si>
  <si>
    <t>aim, strive, yearn</t>
  </si>
  <si>
    <t>Assembled</t>
  </si>
  <si>
    <t>accumulate, convene, unite</t>
  </si>
  <si>
    <t>Asserted</t>
  </si>
  <si>
    <t>Assessed</t>
  </si>
  <si>
    <t>estimate, evaluate, judge</t>
  </si>
  <si>
    <t>Assigned</t>
  </si>
  <si>
    <t>apportion, delegate, designate</t>
  </si>
  <si>
    <t>Assimilated</t>
  </si>
  <si>
    <t>accommodate, incorporate, standardize</t>
  </si>
  <si>
    <t>Assisted</t>
  </si>
  <si>
    <t>abet, collaborate, facilitate</t>
  </si>
  <si>
    <t>Assumed</t>
  </si>
  <si>
    <t>Assured</t>
  </si>
  <si>
    <t>ensured, insured, guaranteed</t>
  </si>
  <si>
    <t>Attained</t>
  </si>
  <si>
    <t>acquire, obtain, procure</t>
  </si>
  <si>
    <t>Attended</t>
  </si>
  <si>
    <t>appear, frequent, visit</t>
  </si>
  <si>
    <t>Attracted</t>
  </si>
  <si>
    <t>Audited</t>
  </si>
  <si>
    <t>examine, review, verify</t>
  </si>
  <si>
    <t>Augmented</t>
  </si>
  <si>
    <t>amplify, compound, supplement</t>
  </si>
  <si>
    <t>Authored</t>
  </si>
  <si>
    <t>created, penned, wrote</t>
  </si>
  <si>
    <t>Authorized</t>
  </si>
  <si>
    <t>accredit, enable, entitle</t>
  </si>
  <si>
    <t>Automated</t>
  </si>
  <si>
    <t>computerized, mechanized, programmed</t>
  </si>
  <si>
    <t>Averaged</t>
  </si>
  <si>
    <t>Averted</t>
  </si>
  <si>
    <t>advance, broach, propose</t>
  </si>
  <si>
    <t>Avoided</t>
  </si>
  <si>
    <t>abstain, desist, evade</t>
  </si>
  <si>
    <t>bestow, confer, grant</t>
  </si>
  <si>
    <t>Balanced</t>
  </si>
  <si>
    <t>collate, offset, stabilize</t>
  </si>
  <si>
    <t>Bargained</t>
  </si>
  <si>
    <t>Battled</t>
  </si>
  <si>
    <t>Began</t>
  </si>
  <si>
    <t>activate, commence, initiate</t>
  </si>
  <si>
    <t>Benchmarked</t>
  </si>
  <si>
    <t>commence, leveled, targeted</t>
  </si>
  <si>
    <t>Benefited</t>
  </si>
  <si>
    <t>advance, further, promote</t>
  </si>
  <si>
    <t>Bid</t>
  </si>
  <si>
    <t>propose, tender, venture</t>
  </si>
  <si>
    <t>Billed</t>
  </si>
  <si>
    <t>debit, invoice, reckon</t>
  </si>
  <si>
    <t>Blended</t>
  </si>
  <si>
    <t>combine, compound, integrate</t>
  </si>
  <si>
    <t>Blocked</t>
  </si>
  <si>
    <t>intercept, prevent, stonewall</t>
  </si>
  <si>
    <t>Bolstered</t>
  </si>
  <si>
    <t>maintain, reinforce, support</t>
  </si>
  <si>
    <t>Bombarded</t>
  </si>
  <si>
    <t>Boosted</t>
  </si>
  <si>
    <t>amplify, augment, elevate</t>
  </si>
  <si>
    <t>Bought</t>
  </si>
  <si>
    <t>acquire, purchase, procure</t>
  </si>
  <si>
    <t>Branded</t>
  </si>
  <si>
    <t>establish, identify, designate</t>
  </si>
  <si>
    <t>Bridged</t>
  </si>
  <si>
    <t>bind, link, unite</t>
  </si>
  <si>
    <t>Briefed</t>
  </si>
  <si>
    <t>Broadened</t>
  </si>
  <si>
    <t>link, increase, supplement</t>
  </si>
  <si>
    <t>Brought</t>
  </si>
  <si>
    <t>effectuate, convey, import</t>
  </si>
  <si>
    <t>Budgeted</t>
  </si>
  <si>
    <t>allocate, calculated, computed</t>
  </si>
  <si>
    <t>Built</t>
  </si>
  <si>
    <t>calculated, construct, engineer</t>
  </si>
  <si>
    <t>Calculated</t>
  </si>
  <si>
    <t>appraise, consider, enumerate</t>
  </si>
  <si>
    <t>Calibrated</t>
  </si>
  <si>
    <t>adjust, attune, regulate</t>
  </si>
  <si>
    <t>Canvassed</t>
  </si>
  <si>
    <t>Capitalized</t>
  </si>
  <si>
    <t>attune, use, utilize</t>
  </si>
  <si>
    <t>Captivated</t>
  </si>
  <si>
    <t>Captured</t>
  </si>
  <si>
    <t>caught, contained, detained</t>
  </si>
  <si>
    <t>Cared For</t>
  </si>
  <si>
    <t>aid, provide for, support</t>
  </si>
  <si>
    <t>Carried</t>
  </si>
  <si>
    <t>channel, convey, sustain</t>
  </si>
  <si>
    <t>Carved</t>
  </si>
  <si>
    <t>form, hew, shape</t>
  </si>
  <si>
    <t>Cataloged</t>
  </si>
  <si>
    <t>Catalogue</t>
  </si>
  <si>
    <t>Catalogued</t>
  </si>
  <si>
    <t>arrange, class, index</t>
  </si>
  <si>
    <t>Categorized</t>
  </si>
  <si>
    <t>hew, group, sort</t>
  </si>
  <si>
    <t>Catered</t>
  </si>
  <si>
    <t>Caught</t>
  </si>
  <si>
    <t>apprehend, capture, seize</t>
  </si>
  <si>
    <t>Caused</t>
  </si>
  <si>
    <t>Cautioned</t>
  </si>
  <si>
    <t>advise, alert, forewarn</t>
  </si>
  <si>
    <t>Cemented</t>
  </si>
  <si>
    <t>combine, merge, seal</t>
  </si>
  <si>
    <t>Centralized</t>
  </si>
  <si>
    <t>Certified</t>
  </si>
  <si>
    <t>approved, authenticate, authorize</t>
  </si>
  <si>
    <t>Chaired</t>
  </si>
  <si>
    <t>judge, mediate, preside</t>
  </si>
  <si>
    <t>Challenged</t>
  </si>
  <si>
    <t>dispute, investigate, question</t>
  </si>
  <si>
    <t>Championed</t>
  </si>
  <si>
    <t>investigate, defend, uphold</t>
  </si>
  <si>
    <t>Changed</t>
  </si>
  <si>
    <t>adjust, modify, transform</t>
  </si>
  <si>
    <t>Channeled</t>
  </si>
  <si>
    <t>Charged</t>
  </si>
  <si>
    <t>impugn, indict, reproach</t>
  </si>
  <si>
    <t>Charted</t>
  </si>
  <si>
    <t>arrange, graph, plot</t>
  </si>
  <si>
    <t>Check In</t>
  </si>
  <si>
    <t>Check Out</t>
  </si>
  <si>
    <t>Checked</t>
  </si>
  <si>
    <t>compare, inspect, verify</t>
  </si>
  <si>
    <t>Chose</t>
  </si>
  <si>
    <t>accept, elect, select</t>
  </si>
  <si>
    <t>Chronicled</t>
  </si>
  <si>
    <t>enter, narrate, report</t>
  </si>
  <si>
    <t>Circulated</t>
  </si>
  <si>
    <t>broadcast, distribute, issue</t>
  </si>
  <si>
    <t>Circumvented</t>
  </si>
  <si>
    <t>avoid, elude, prevent</t>
  </si>
  <si>
    <t>Cited</t>
  </si>
  <si>
    <t>indicate, quote, reference</t>
  </si>
  <si>
    <t>Clarified</t>
  </si>
  <si>
    <t>define, illuminate, simplify</t>
  </si>
  <si>
    <t>Classified</t>
  </si>
  <si>
    <t>categorize, sort, group</t>
  </si>
  <si>
    <t>Cleaned</t>
  </si>
  <si>
    <t>clarify, expunge, sanitize</t>
  </si>
  <si>
    <t>Cleared</t>
  </si>
  <si>
    <t>absolve, clarify, cleanse</t>
  </si>
  <si>
    <t>Closed</t>
  </si>
  <si>
    <t>end, seal, shut</t>
  </si>
  <si>
    <t>Coached</t>
  </si>
  <si>
    <t>advise, encourage, support</t>
  </si>
  <si>
    <t>Coded</t>
  </si>
  <si>
    <t>arrange, classify, organize</t>
  </si>
  <si>
    <t>Collaborated</t>
  </si>
  <si>
    <t>corporate, concur, conspire</t>
  </si>
  <si>
    <t>Collated</t>
  </si>
  <si>
    <t xml:space="preserve">, , </t>
  </si>
  <si>
    <t>Collected</t>
  </si>
  <si>
    <t>arrange, find, gather</t>
  </si>
  <si>
    <t>Combined</t>
  </si>
  <si>
    <t>add, mix, integrate</t>
  </si>
  <si>
    <t>Comforted</t>
  </si>
  <si>
    <t>Commanded</t>
  </si>
  <si>
    <t>Commenced</t>
  </si>
  <si>
    <t>Exault, Innate, Start</t>
  </si>
  <si>
    <t>Commended</t>
  </si>
  <si>
    <t>Acclaim, Exalt, Praise</t>
  </si>
  <si>
    <t>Commissioned</t>
  </si>
  <si>
    <t>Appoint, Command, Enlist</t>
  </si>
  <si>
    <t>Committed</t>
  </si>
  <si>
    <t>Communicated</t>
  </si>
  <si>
    <t>Talk, Speak, Verbalize</t>
  </si>
  <si>
    <t>Compared</t>
  </si>
  <si>
    <t>Analyze, Contrast, Consider</t>
  </si>
  <si>
    <t>Competed</t>
  </si>
  <si>
    <t>Compiled</t>
  </si>
  <si>
    <t>Assemble, Amass, Gather</t>
  </si>
  <si>
    <t>Complemented</t>
  </si>
  <si>
    <t>Acclaim, Laud, Recommend</t>
  </si>
  <si>
    <t>Completed</t>
  </si>
  <si>
    <t>End, Finish, Stop</t>
  </si>
  <si>
    <t>Composed</t>
  </si>
  <si>
    <t>Author, Create, Design</t>
  </si>
  <si>
    <t>Compounded</t>
  </si>
  <si>
    <t>Blend, Combine, Mix</t>
  </si>
  <si>
    <t>Computed</t>
  </si>
  <si>
    <t>Estimate, Sum, Tally</t>
  </si>
  <si>
    <t>Conceived</t>
  </si>
  <si>
    <t>Accept, Believe, Understand</t>
  </si>
  <si>
    <t>Concentrated</t>
  </si>
  <si>
    <t>Consider, Muse, Ponder</t>
  </si>
  <si>
    <t>Conceptualized</t>
  </si>
  <si>
    <t>Conceive, Imagine, Invasion</t>
  </si>
  <si>
    <t>Conciliated</t>
  </si>
  <si>
    <t>Concluded</t>
  </si>
  <si>
    <t>Condensed</t>
  </si>
  <si>
    <t>Abridge, Compress, Reduce</t>
  </si>
  <si>
    <t>Conducted</t>
  </si>
  <si>
    <t>Compress, Direct, Oversee</t>
  </si>
  <si>
    <t>Conferred</t>
  </si>
  <si>
    <t>Consult, Discuss, Parley</t>
  </si>
  <si>
    <t>Configured</t>
  </si>
  <si>
    <t>Arrange, Assemble, Group</t>
  </si>
  <si>
    <t>Confirmed</t>
  </si>
  <si>
    <t>Affirm, Endorse, Verify</t>
  </si>
  <si>
    <t>Confronted</t>
  </si>
  <si>
    <t>Encounter, Resist, Withstand</t>
  </si>
  <si>
    <t>Connected</t>
  </si>
  <si>
    <t>Affix, Equate, Relate</t>
  </si>
  <si>
    <t>Conquered</t>
  </si>
  <si>
    <t>Conserved</t>
  </si>
  <si>
    <t>Hoard, Save, Stash</t>
  </si>
  <si>
    <t>Considered</t>
  </si>
  <si>
    <t>Contemplate, Muse, Ponder</t>
  </si>
  <si>
    <t>Consolidated</t>
  </si>
  <si>
    <t>Amass, Combine, Join</t>
  </si>
  <si>
    <t>Constructed</t>
  </si>
  <si>
    <t>Build, Create, Make</t>
  </si>
  <si>
    <t>Consulted</t>
  </si>
  <si>
    <t>Ask, Confer, Discuss</t>
  </si>
  <si>
    <t>Consummated</t>
  </si>
  <si>
    <t>Achieve, Complete, Finish</t>
  </si>
  <si>
    <t>Contacted</t>
  </si>
  <si>
    <t>Approach, Communicate, Relate</t>
  </si>
  <si>
    <t>Continued</t>
  </si>
  <si>
    <t>Extend, Maintain, Persevere</t>
  </si>
  <si>
    <t>Contracted</t>
  </si>
  <si>
    <t>Abate, Confine, Edit</t>
  </si>
  <si>
    <t>Contributed</t>
  </si>
  <si>
    <t>Advance, Assist, Fortify</t>
  </si>
  <si>
    <t>Controlled</t>
  </si>
  <si>
    <t>Manage, Oversee, Supervise</t>
  </si>
  <si>
    <t>Convened</t>
  </si>
  <si>
    <t>Converted</t>
  </si>
  <si>
    <t>Adjust, Change, Modify</t>
  </si>
  <si>
    <t>Conveyed</t>
  </si>
  <si>
    <t>Bring, Carry, Transport</t>
  </si>
  <si>
    <t>Convinced</t>
  </si>
  <si>
    <t>Assure, Establish, Persuade</t>
  </si>
  <si>
    <t>Convoked</t>
  </si>
  <si>
    <t>Cooperated</t>
  </si>
  <si>
    <t>Aid, Contribute, Further</t>
  </si>
  <si>
    <t>Co-operated</t>
  </si>
  <si>
    <t>Coordinated</t>
  </si>
  <si>
    <t>Group, Manage, Organize</t>
  </si>
  <si>
    <t>Copied</t>
  </si>
  <si>
    <t>Duplicate, Transcribe, Xerox</t>
  </si>
  <si>
    <t>Corrected</t>
  </si>
  <si>
    <t>Alter, Better, Fix</t>
  </si>
  <si>
    <t>Correlated</t>
  </si>
  <si>
    <t>Corresponded</t>
  </si>
  <si>
    <t>Accord, Coincide, Match</t>
  </si>
  <si>
    <t>Counseled</t>
  </si>
  <si>
    <t>Advise, Caution, Warn</t>
  </si>
  <si>
    <t>Counselled</t>
  </si>
  <si>
    <t>Crafted</t>
  </si>
  <si>
    <t>Created</t>
  </si>
  <si>
    <t>Author, Design, Make</t>
  </si>
  <si>
    <t>Critiqued</t>
  </si>
  <si>
    <t>Assess, Examine, Rate</t>
  </si>
  <si>
    <t>Cultivated</t>
  </si>
  <si>
    <t>Breed, Develop, Harvest</t>
  </si>
  <si>
    <t>Customized</t>
  </si>
  <si>
    <t>Alter, Convert, Modify</t>
  </si>
  <si>
    <t>Cut</t>
  </si>
  <si>
    <t>Bisect, Curtail, Prune</t>
  </si>
  <si>
    <t>Dazzled</t>
  </si>
  <si>
    <t>Dealt</t>
  </si>
  <si>
    <t>Traded, Marketed, Sold</t>
  </si>
  <si>
    <t>Dealt With</t>
  </si>
  <si>
    <t>Debated</t>
  </si>
  <si>
    <t>Argued, Discussed, Disputed</t>
  </si>
  <si>
    <t>Debugged</t>
  </si>
  <si>
    <t>Corrected, Fixed, Cured</t>
  </si>
  <si>
    <t>Decentralized</t>
  </si>
  <si>
    <t>Decided</t>
  </si>
  <si>
    <t>Determined, Resolved, Settled</t>
  </si>
  <si>
    <t>Decoded</t>
  </si>
  <si>
    <t>Decipher, Fathom, Solve</t>
  </si>
  <si>
    <t>Decreased</t>
  </si>
  <si>
    <t>Abate, Decline, Ebb</t>
  </si>
  <si>
    <t>Dedicated</t>
  </si>
  <si>
    <t>Apply, Assign, Commit</t>
  </si>
  <si>
    <t>Deduced</t>
  </si>
  <si>
    <t>Defended</t>
  </si>
  <si>
    <t>Deferred</t>
  </si>
  <si>
    <t>Defined</t>
  </si>
  <si>
    <t>Decide, Explain, Specify</t>
  </si>
  <si>
    <t>Deflected</t>
  </si>
  <si>
    <t>Delegated</t>
  </si>
  <si>
    <t>Charge, Elect, Invest</t>
  </si>
  <si>
    <t>Delineated</t>
  </si>
  <si>
    <t>border, define, edge</t>
  </si>
  <si>
    <t>Delivered</t>
  </si>
  <si>
    <t>distribute, remit, transfer</t>
  </si>
  <si>
    <t>Delved</t>
  </si>
  <si>
    <t>Demolished</t>
  </si>
  <si>
    <t>Demonstrated</t>
  </si>
  <si>
    <t>determine, Establish, indicate</t>
  </si>
  <si>
    <t>Depicted</t>
  </si>
  <si>
    <t>Deployed</t>
  </si>
  <si>
    <t>Arrange, display, position</t>
  </si>
  <si>
    <t>Depreciated</t>
  </si>
  <si>
    <t>Derived</t>
  </si>
  <si>
    <t>conclude, deduct, judge</t>
  </si>
  <si>
    <t>Described</t>
  </si>
  <si>
    <t>communicate, explain, Specify</t>
  </si>
  <si>
    <t>Designated</t>
  </si>
  <si>
    <t>entitle, label, name</t>
  </si>
  <si>
    <t>Designed</t>
  </si>
  <si>
    <t>construct, devise, invent</t>
  </si>
  <si>
    <t>Detailed</t>
  </si>
  <si>
    <t>allocate, commission, designate</t>
  </si>
  <si>
    <t>Detected</t>
  </si>
  <si>
    <t>discover, encounter, uncover</t>
  </si>
  <si>
    <t>Determined</t>
  </si>
  <si>
    <t>decide, regulate, terminate</t>
  </si>
  <si>
    <t>Developed</t>
  </si>
  <si>
    <t>advance, promote, thrive</t>
  </si>
  <si>
    <t>Devised</t>
  </si>
  <si>
    <t>Arrange, construct, improvise</t>
  </si>
  <si>
    <t>Devoted</t>
  </si>
  <si>
    <t>Diagnosed</t>
  </si>
  <si>
    <t>determine, interpret, identify</t>
  </si>
  <si>
    <t>Diagramed</t>
  </si>
  <si>
    <t>Differentiated</t>
  </si>
  <si>
    <t>contrast, demarcate, separate</t>
  </si>
  <si>
    <t>Diffused</t>
  </si>
  <si>
    <t>disburse, mitigate, temper</t>
  </si>
  <si>
    <t>Directed</t>
  </si>
  <si>
    <t>govern, lead, manage</t>
  </si>
  <si>
    <t>Disbursed</t>
  </si>
  <si>
    <t>distribute, expend, outlay</t>
  </si>
  <si>
    <t>Discharged</t>
  </si>
  <si>
    <t>Disclosed</t>
  </si>
  <si>
    <t>Discovered</t>
  </si>
  <si>
    <t>detect, identify, reveal</t>
  </si>
  <si>
    <t>Discriminated</t>
  </si>
  <si>
    <t>Discussed</t>
  </si>
  <si>
    <t>confer, converse, review</t>
  </si>
  <si>
    <t>Dispatched</t>
  </si>
  <si>
    <t>forward, remit, transmit</t>
  </si>
  <si>
    <t>Dispensed</t>
  </si>
  <si>
    <t>allot, distribute, portion</t>
  </si>
  <si>
    <t>Dispersed</t>
  </si>
  <si>
    <t>Displayed</t>
  </si>
  <si>
    <t>Arrange, demonstrate, showcase</t>
  </si>
  <si>
    <t>Disposed</t>
  </si>
  <si>
    <t>actuate, induce, regulate</t>
  </si>
  <si>
    <t>Disproved</t>
  </si>
  <si>
    <t>belie, confute, rebut</t>
  </si>
  <si>
    <t>Dissected</t>
  </si>
  <si>
    <t>dismember, part, sever</t>
  </si>
  <si>
    <t>Disseminated</t>
  </si>
  <si>
    <t>circulate, disperse, publish</t>
  </si>
  <si>
    <t>Dissolved</t>
  </si>
  <si>
    <t>decline, disband, terminate</t>
  </si>
  <si>
    <t>Distinguished</t>
  </si>
  <si>
    <t>collate, label, judge</t>
  </si>
  <si>
    <t>Distributed</t>
  </si>
  <si>
    <t>administer, bestow, prorate</t>
  </si>
  <si>
    <t>Diversified</t>
  </si>
  <si>
    <t>alter, expand, variegate</t>
  </si>
  <si>
    <t>Diverted</t>
  </si>
  <si>
    <t>deflect, modify, veer</t>
  </si>
  <si>
    <t>Divested</t>
  </si>
  <si>
    <t>deprive, remove, seize</t>
  </si>
  <si>
    <t>Divided</t>
  </si>
  <si>
    <t>detach, segment, unbind</t>
  </si>
  <si>
    <t>Documented</t>
  </si>
  <si>
    <t>certify, record, script</t>
  </si>
  <si>
    <t>Dominated</t>
  </si>
  <si>
    <t>Doubled</t>
  </si>
  <si>
    <t>binary, dual, paired</t>
  </si>
  <si>
    <t>Drafted</t>
  </si>
  <si>
    <t>compose, devise, formulate</t>
  </si>
  <si>
    <t>Dramatized</t>
  </si>
  <si>
    <t>amplify, exaggerate, overdo</t>
  </si>
  <si>
    <t>Drew</t>
  </si>
  <si>
    <t>Drew Up</t>
  </si>
  <si>
    <t>compose, indite, prepare</t>
  </si>
  <si>
    <t>Drove</t>
  </si>
  <si>
    <t>compel, induce, urge</t>
  </si>
  <si>
    <t>Earned</t>
  </si>
  <si>
    <t>acquire, collect, obtain</t>
  </si>
  <si>
    <t>Eased</t>
  </si>
  <si>
    <t>assist, expedite, mollify</t>
  </si>
  <si>
    <t>Economized</t>
  </si>
  <si>
    <t>conserve, manage, save</t>
  </si>
  <si>
    <t>Edited</t>
  </si>
  <si>
    <t>alter, compile, prepare</t>
  </si>
  <si>
    <t>Educated</t>
  </si>
  <si>
    <t>coach, Develop, teach</t>
  </si>
  <si>
    <t>Effected</t>
  </si>
  <si>
    <t>cause, Complete, enforce</t>
  </si>
  <si>
    <t>Elaborated</t>
  </si>
  <si>
    <t>devise, Develop, enhance</t>
  </si>
  <si>
    <t>Elected</t>
  </si>
  <si>
    <t>Appoint, cull, select</t>
  </si>
  <si>
    <t>Elevated</t>
  </si>
  <si>
    <t>dredge, erect, hoist</t>
  </si>
  <si>
    <t>Elicited</t>
  </si>
  <si>
    <t>cause, evoke, obtain</t>
  </si>
  <si>
    <t>Eliminated</t>
  </si>
  <si>
    <t>cancel, discharge, eradicate</t>
  </si>
  <si>
    <t>Embraced</t>
  </si>
  <si>
    <t>clasp, enfold, seize</t>
  </si>
  <si>
    <t>Emphasized</t>
  </si>
  <si>
    <t>assert, headline, prioritize</t>
  </si>
  <si>
    <t>Employed</t>
  </si>
  <si>
    <t>Empowered</t>
  </si>
  <si>
    <t>accredit, enable, vest</t>
  </si>
  <si>
    <t>Emulated</t>
  </si>
  <si>
    <t>Enabled</t>
  </si>
  <si>
    <t>approve, commission, permit</t>
  </si>
  <si>
    <t>Encouraged</t>
  </si>
  <si>
    <t>buoy, fortify, incite</t>
  </si>
  <si>
    <t>Endeavored</t>
  </si>
  <si>
    <t>Ended</t>
  </si>
  <si>
    <t>cease, dissolve, terminate</t>
  </si>
  <si>
    <t>Endured</t>
  </si>
  <si>
    <t>Energized</t>
  </si>
  <si>
    <t>Enforced</t>
  </si>
  <si>
    <t>compel, dictate, evoke</t>
  </si>
  <si>
    <t>Engaged</t>
  </si>
  <si>
    <t>Appoint, enlist, retain</t>
  </si>
  <si>
    <t>Engineered</t>
  </si>
  <si>
    <t>Arrange, devise, manage</t>
  </si>
  <si>
    <t>Enhanced</t>
  </si>
  <si>
    <t>amplify, embellish, upgrade</t>
  </si>
  <si>
    <t>Enlarged</t>
  </si>
  <si>
    <t>Enlightened</t>
  </si>
  <si>
    <t>Enlisted</t>
  </si>
  <si>
    <t>draft, enroll, hire</t>
  </si>
  <si>
    <t>Enriched</t>
  </si>
  <si>
    <t>cultivate, endow, supplement</t>
  </si>
  <si>
    <t>Enrolled</t>
  </si>
  <si>
    <t>accept, engage, register</t>
  </si>
  <si>
    <t>Ensured</t>
  </si>
  <si>
    <t>certify, Establish, warrant</t>
  </si>
  <si>
    <t>Entered</t>
  </si>
  <si>
    <t>access, arrive, probe</t>
  </si>
  <si>
    <t>Entertained</t>
  </si>
  <si>
    <t>captivate, inspire, regale</t>
  </si>
  <si>
    <t>Enticed</t>
  </si>
  <si>
    <t>beguile, lure, tempt</t>
  </si>
  <si>
    <t>Enumerate</t>
  </si>
  <si>
    <t>Envisioned</t>
  </si>
  <si>
    <t>Equipped</t>
  </si>
  <si>
    <t>endow, prepare, supply</t>
  </si>
  <si>
    <t>Eradicated</t>
  </si>
  <si>
    <t>Escalated</t>
  </si>
  <si>
    <t>Established</t>
  </si>
  <si>
    <t>create, decree, enact</t>
  </si>
  <si>
    <t>Estimated</t>
  </si>
  <si>
    <t>assess, budget, gauge</t>
  </si>
  <si>
    <t>Evaluated</t>
  </si>
  <si>
    <t>appraise, classify, value</t>
  </si>
  <si>
    <t>Examined</t>
  </si>
  <si>
    <t>audit, consider, research</t>
  </si>
  <si>
    <t>Exceeded</t>
  </si>
  <si>
    <t>eclipse, excel, surpass</t>
  </si>
  <si>
    <t>EXCELLED</t>
  </si>
  <si>
    <t>Exchanged</t>
  </si>
  <si>
    <t>Executed</t>
  </si>
  <si>
    <t>achieve, enact, render</t>
  </si>
  <si>
    <t>Exercised</t>
  </si>
  <si>
    <t>apply, employ, utilize</t>
  </si>
  <si>
    <t>Exhibited</t>
  </si>
  <si>
    <t>display, feature, proclaim</t>
  </si>
  <si>
    <t>Expanded</t>
  </si>
  <si>
    <t>amplify, broaden, increase</t>
  </si>
  <si>
    <t>Expedited</t>
  </si>
  <si>
    <t>facilitate, promote, urge</t>
  </si>
  <si>
    <t>Experienced</t>
  </si>
  <si>
    <t>confront, encounter, endure</t>
  </si>
  <si>
    <t>Experimented</t>
  </si>
  <si>
    <t>examine, explore, speculate</t>
  </si>
  <si>
    <t>Explained</t>
  </si>
  <si>
    <t>clarify, decipher, interpret</t>
  </si>
  <si>
    <t>Explored</t>
  </si>
  <si>
    <t>examine, probe, survey</t>
  </si>
  <si>
    <t>Expressed</t>
  </si>
  <si>
    <t>exert, state, testify</t>
  </si>
  <si>
    <t>Extended</t>
  </si>
  <si>
    <t>amplify, increase, widen</t>
  </si>
  <si>
    <t>Extracted</t>
  </si>
  <si>
    <t>derive, glean, wrest</t>
  </si>
  <si>
    <t>Extrapolated</t>
  </si>
  <si>
    <t>Fabricated</t>
  </si>
  <si>
    <t>Assemble, compose, create</t>
  </si>
  <si>
    <t>Facilitated</t>
  </si>
  <si>
    <t>aid, further, promote</t>
  </si>
  <si>
    <t>Factored</t>
  </si>
  <si>
    <t xml:space="preserve">allow for, consider, </t>
  </si>
  <si>
    <t>Familiarized</t>
  </si>
  <si>
    <t>condition, enlighten, inform</t>
  </si>
  <si>
    <t>Fashioned</t>
  </si>
  <si>
    <t>create, devise, mold</t>
  </si>
  <si>
    <t>Fielded</t>
  </si>
  <si>
    <t>deflect, handle, return</t>
  </si>
  <si>
    <t>Filed</t>
  </si>
  <si>
    <t>finish, level, refine</t>
  </si>
  <si>
    <t>Filled</t>
  </si>
  <si>
    <t>furnish, inflate, pervade</t>
  </si>
  <si>
    <t>Filtered</t>
  </si>
  <si>
    <t>Finalized</t>
  </si>
  <si>
    <t>complete, conclude, decide</t>
  </si>
  <si>
    <t>Financed</t>
  </si>
  <si>
    <t>capitalize, endow, promote</t>
  </si>
  <si>
    <t>Fine Tuned</t>
  </si>
  <si>
    <t>adapt, conform, hone</t>
  </si>
  <si>
    <t>Fine-tuned</t>
  </si>
  <si>
    <t>Finished</t>
  </si>
  <si>
    <t>alter, modify, complete</t>
  </si>
  <si>
    <t>Fixed</t>
  </si>
  <si>
    <t>imbed, implant, stabilize</t>
  </si>
  <si>
    <t>Focused</t>
  </si>
  <si>
    <t>convene, rivet, spotlight</t>
  </si>
  <si>
    <t>Followed</t>
  </si>
  <si>
    <t>ensue, displace, pursue</t>
  </si>
  <si>
    <t>Forecasted</t>
  </si>
  <si>
    <t>anticipate, conclude, infer</t>
  </si>
  <si>
    <t>Forged</t>
  </si>
  <si>
    <t>duplicate, invent, produce</t>
  </si>
  <si>
    <t>Formalized</t>
  </si>
  <si>
    <t>invent, denote, entitle</t>
  </si>
  <si>
    <t>Formed</t>
  </si>
  <si>
    <t>Arrange, compose, develop</t>
  </si>
  <si>
    <t>Formulated</t>
  </si>
  <si>
    <t>compose, contrive, invent</t>
  </si>
  <si>
    <t>Fortified</t>
  </si>
  <si>
    <t>brace, consolidate, reinforce</t>
  </si>
  <si>
    <t>Forwarded</t>
  </si>
  <si>
    <t>advance, expedite, promote</t>
  </si>
  <si>
    <t>Fostered</t>
  </si>
  <si>
    <t>cultivate, further, support</t>
  </si>
  <si>
    <t>Fought</t>
  </si>
  <si>
    <t>challenge, dispute, strive</t>
  </si>
  <si>
    <t>Found</t>
  </si>
  <si>
    <t>detect, observe, pinpoint</t>
  </si>
  <si>
    <t>Founded</t>
  </si>
  <si>
    <t>begin, induce, start</t>
  </si>
  <si>
    <t>Framed</t>
  </si>
  <si>
    <t>assemble, forge, produce</t>
  </si>
  <si>
    <t>Freed</t>
  </si>
  <si>
    <t>Fulfilled</t>
  </si>
  <si>
    <t>achieve, complete, perfect</t>
  </si>
  <si>
    <t>Functioned As</t>
  </si>
  <si>
    <t>act, operate, perform</t>
  </si>
  <si>
    <t>Funded</t>
  </si>
  <si>
    <t>endow, finance, support</t>
  </si>
  <si>
    <t>Furnished</t>
  </si>
  <si>
    <t>Appoint, equip, purvey</t>
  </si>
  <si>
    <t>Furthered</t>
  </si>
  <si>
    <t>assist, Contribute, patronize</t>
  </si>
  <si>
    <t>Gained</t>
  </si>
  <si>
    <t>acquire, consummate, procure</t>
  </si>
  <si>
    <t>Garnered</t>
  </si>
  <si>
    <t>accumulate, collect, reap</t>
  </si>
  <si>
    <t>Gathered</t>
  </si>
  <si>
    <t>amass, group, unite</t>
  </si>
  <si>
    <t>Gauged</t>
  </si>
  <si>
    <t>appraise, count, quantify</t>
  </si>
  <si>
    <t>Gave</t>
  </si>
  <si>
    <t>cede, endow, supply</t>
  </si>
  <si>
    <t>Generated</t>
  </si>
  <si>
    <t>cause, develop, produce</t>
  </si>
  <si>
    <t>Governed</t>
  </si>
  <si>
    <t>command, execute, regulate</t>
  </si>
  <si>
    <t>Graded</t>
  </si>
  <si>
    <t>Graduated</t>
  </si>
  <si>
    <t>complete, earn, finish</t>
  </si>
  <si>
    <t>Granted</t>
  </si>
  <si>
    <t>Grappled</t>
  </si>
  <si>
    <t>Grasped</t>
  </si>
  <si>
    <t>accept, comprehend, understand</t>
  </si>
  <si>
    <t>Greased</t>
  </si>
  <si>
    <t>Greeted</t>
  </si>
  <si>
    <t>herald, receive, welcome</t>
  </si>
  <si>
    <t>Grew</t>
  </si>
  <si>
    <t>advance, evolve, increase</t>
  </si>
  <si>
    <t>Grouped</t>
  </si>
  <si>
    <t>arrange, class, order</t>
  </si>
  <si>
    <t>Guaranteed</t>
  </si>
  <si>
    <t>affirm, pledge, verify</t>
  </si>
  <si>
    <t>Guided</t>
  </si>
  <si>
    <t>advise, govern, teach</t>
  </si>
  <si>
    <t>Halted</t>
  </si>
  <si>
    <t>cease, curb, stop</t>
  </si>
  <si>
    <t>Halved</t>
  </si>
  <si>
    <t>bisect, divide, split</t>
  </si>
  <si>
    <t>Handled</t>
  </si>
  <si>
    <t>advise, operate, Supervise</t>
  </si>
  <si>
    <t>Handpicked</t>
  </si>
  <si>
    <t>Headed</t>
  </si>
  <si>
    <t>chair, manage, supervise</t>
  </si>
  <si>
    <t>Heightened</t>
  </si>
  <si>
    <t>enhance, increase, magnify</t>
  </si>
  <si>
    <t>Held</t>
  </si>
  <si>
    <t>confine, detain, retain</t>
  </si>
  <si>
    <t>Helped</t>
  </si>
  <si>
    <t>aid, assist, support</t>
  </si>
  <si>
    <t>Highlighted</t>
  </si>
  <si>
    <t>Hired</t>
  </si>
  <si>
    <t>employ, engage, retain</t>
  </si>
  <si>
    <t>Honed</t>
  </si>
  <si>
    <t>instruct, teach, practice</t>
  </si>
  <si>
    <t>Honored</t>
  </si>
  <si>
    <t>Hosted</t>
  </si>
  <si>
    <t>accommodate, entertain, receive</t>
  </si>
  <si>
    <t>Hypnotized</t>
  </si>
  <si>
    <t>charm, entrance, mesmerize</t>
  </si>
  <si>
    <t>Hypothesized</t>
  </si>
  <si>
    <t>consider, deem, judge</t>
  </si>
  <si>
    <t>Identified</t>
  </si>
  <si>
    <t>analyze, classify, select</t>
  </si>
  <si>
    <t>Ignited</t>
  </si>
  <si>
    <t>enflame, kindle, start</t>
  </si>
  <si>
    <t>Illustrated</t>
  </si>
  <si>
    <t>clarify, depict, typify</t>
  </si>
  <si>
    <t>Imparted</t>
  </si>
  <si>
    <t>Implemented</t>
  </si>
  <si>
    <t>complete, enable, start</t>
  </si>
  <si>
    <t>Imported</t>
  </si>
  <si>
    <t>attend, conduct, usher</t>
  </si>
  <si>
    <t>Imposed</t>
  </si>
  <si>
    <t>Improved</t>
  </si>
  <si>
    <t>develop, progress, revise</t>
  </si>
  <si>
    <t>Improvised</t>
  </si>
  <si>
    <t>contrive, comprise, invent</t>
  </si>
  <si>
    <t>Incited</t>
  </si>
  <si>
    <t>induce, persuade, stimulate</t>
  </si>
  <si>
    <t>Included</t>
  </si>
  <si>
    <t>accommodate, add, introduce</t>
  </si>
  <si>
    <t>Incorporated</t>
  </si>
  <si>
    <t>blend, combine, include</t>
  </si>
  <si>
    <t>Increased</t>
  </si>
  <si>
    <t>advance, build, supplement</t>
  </si>
  <si>
    <t>Indexed</t>
  </si>
  <si>
    <t>Indicated</t>
  </si>
  <si>
    <t>attest, make, reveal</t>
  </si>
  <si>
    <t>Individualized</t>
  </si>
  <si>
    <t>brand, define, portray</t>
  </si>
  <si>
    <t>Indoctrinated</t>
  </si>
  <si>
    <t>convince, instill, program</t>
  </si>
  <si>
    <t>Induced</t>
  </si>
  <si>
    <t>cause, incite, urge</t>
  </si>
  <si>
    <t>Influenced</t>
  </si>
  <si>
    <t>alter, impel, shape</t>
  </si>
  <si>
    <t>Informed</t>
  </si>
  <si>
    <t>caution, edify, teach</t>
  </si>
  <si>
    <t>Infused</t>
  </si>
  <si>
    <t>animate, impart, pervade</t>
  </si>
  <si>
    <t>Initiated</t>
  </si>
  <si>
    <t>begin, start, trigger</t>
  </si>
  <si>
    <t>Innovated</t>
  </si>
  <si>
    <t>admit, induct, unveil</t>
  </si>
  <si>
    <t>Inquired</t>
  </si>
  <si>
    <t>Inspected</t>
  </si>
  <si>
    <t>audit, review, study</t>
  </si>
  <si>
    <t>Inspired</t>
  </si>
  <si>
    <t>cause, elate, infuse</t>
  </si>
  <si>
    <t>Installed</t>
  </si>
  <si>
    <t>build, Establish, station</t>
  </si>
  <si>
    <t>Instigated</t>
  </si>
  <si>
    <t>Instilled</t>
  </si>
  <si>
    <t>diffuse, impart, program</t>
  </si>
  <si>
    <t>Instituted</t>
  </si>
  <si>
    <t>launch, organize, pioneer</t>
  </si>
  <si>
    <t>Instructed</t>
  </si>
  <si>
    <t>appraise, drill, notify</t>
  </si>
  <si>
    <t>Insured</t>
  </si>
  <si>
    <t>cinch, hedge, warrant</t>
  </si>
  <si>
    <t>Integrated</t>
  </si>
  <si>
    <t>Arrange, blend, join</t>
  </si>
  <si>
    <t>Intensified</t>
  </si>
  <si>
    <t>accent, enhance, rouse</t>
  </si>
  <si>
    <t>Interacted</t>
  </si>
  <si>
    <t>combine, join, merge</t>
  </si>
  <si>
    <t>Interceded</t>
  </si>
  <si>
    <t>interpose, negotiate, reconcile</t>
  </si>
  <si>
    <t>Interfaced</t>
  </si>
  <si>
    <t>Interpreted</t>
  </si>
  <si>
    <t>clarify, decipher, translate</t>
  </si>
  <si>
    <t>Intervened</t>
  </si>
  <si>
    <t>divide, involve, settle</t>
  </si>
  <si>
    <t>Interviewed</t>
  </si>
  <si>
    <t>consult, question, quiz</t>
  </si>
  <si>
    <t>Introduced</t>
  </si>
  <si>
    <t>Invented</t>
  </si>
  <si>
    <t>build, create, make</t>
  </si>
  <si>
    <t>Inventoried</t>
  </si>
  <si>
    <t>add, compute, specify</t>
  </si>
  <si>
    <t>Invested</t>
  </si>
  <si>
    <t>endow, infuse, stake</t>
  </si>
  <si>
    <t>Investigated</t>
  </si>
  <si>
    <t>check, examine, scout</t>
  </si>
  <si>
    <t>Invigorated</t>
  </si>
  <si>
    <t>enliven, rally, trigger</t>
  </si>
  <si>
    <t>Invited</t>
  </si>
  <si>
    <t>allure, issue, summon</t>
  </si>
  <si>
    <t>Involved</t>
  </si>
  <si>
    <t>bind, commit, link</t>
  </si>
  <si>
    <t>Isolated</t>
  </si>
  <si>
    <t>detach, part, seclude</t>
  </si>
  <si>
    <t>Issued</t>
  </si>
  <si>
    <t>emit, stem, vent</t>
  </si>
  <si>
    <t>Itemized</t>
  </si>
  <si>
    <t>cite, quote, record</t>
  </si>
  <si>
    <t>Joined</t>
  </si>
  <si>
    <t>adhere, combine, interlace</t>
  </si>
  <si>
    <t>Judged</t>
  </si>
  <si>
    <t>arbitrate, decree, determine</t>
  </si>
  <si>
    <t>Justified</t>
  </si>
  <si>
    <t>assert, condone, legitimize</t>
  </si>
  <si>
    <t>Labelled</t>
  </si>
  <si>
    <t>Launched</t>
  </si>
  <si>
    <t>catapult, discharge, propel</t>
  </si>
  <si>
    <t>Learned</t>
  </si>
  <si>
    <t>attain, grasp, study</t>
  </si>
  <si>
    <t>Lectured</t>
  </si>
  <si>
    <t>express, recite, teach</t>
  </si>
  <si>
    <t>Led</t>
  </si>
  <si>
    <t>convey, guide, usher</t>
  </si>
  <si>
    <t>Legitimized</t>
  </si>
  <si>
    <t>Lessened</t>
  </si>
  <si>
    <t>abate, decrease, reduce</t>
  </si>
  <si>
    <t>Leveraged</t>
  </si>
  <si>
    <t>compel, influence, regulate</t>
  </si>
  <si>
    <t>Liberated</t>
  </si>
  <si>
    <t>Licensed</t>
  </si>
  <si>
    <t>accredit, certify, permit</t>
  </si>
  <si>
    <t>Lifted</t>
  </si>
  <si>
    <t>elevate, raise, uphold</t>
  </si>
  <si>
    <t>Lightened</t>
  </si>
  <si>
    <t>Limited</t>
  </si>
  <si>
    <t>confine, restrict, lessen</t>
  </si>
  <si>
    <t>Linked</t>
  </si>
  <si>
    <t>combine, group, relate</t>
  </si>
  <si>
    <t>Liquidated</t>
  </si>
  <si>
    <t>cash, convert, honor</t>
  </si>
  <si>
    <t>Listed</t>
  </si>
  <si>
    <t>Listened</t>
  </si>
  <si>
    <t>attend, hear, observe</t>
  </si>
  <si>
    <t>Litigated</t>
  </si>
  <si>
    <t>contest, dispute, sue</t>
  </si>
  <si>
    <t>Loaded</t>
  </si>
  <si>
    <t>heap, pack, pile</t>
  </si>
  <si>
    <t>Lobbied</t>
  </si>
  <si>
    <t>Localized</t>
  </si>
  <si>
    <t>Located</t>
  </si>
  <si>
    <t>detect, find, uncover</t>
  </si>
  <si>
    <t>Logged</t>
  </si>
  <si>
    <t>enter, note, record</t>
  </si>
  <si>
    <t>Made</t>
  </si>
  <si>
    <t>create, invent, produce</t>
  </si>
  <si>
    <t>Maintained</t>
  </si>
  <si>
    <t>invent, support, sustain</t>
  </si>
  <si>
    <t>Managed</t>
  </si>
  <si>
    <t>direct, supervise, wield</t>
  </si>
  <si>
    <t>Mandated</t>
  </si>
  <si>
    <t>agree, mandate, permit</t>
  </si>
  <si>
    <t>Maneuvered</t>
  </si>
  <si>
    <t>devise, navigate, operate</t>
  </si>
  <si>
    <t>Manipulated</t>
  </si>
  <si>
    <t>change, maneuver, plan</t>
  </si>
  <si>
    <t>Manufactured</t>
  </si>
  <si>
    <t>assemble, build, complete</t>
  </si>
  <si>
    <t>Mapped</t>
  </si>
  <si>
    <t>chart, direct, plan</t>
  </si>
  <si>
    <t>Marked</t>
  </si>
  <si>
    <t>check, imprint, label</t>
  </si>
  <si>
    <t>Marketed</t>
  </si>
  <si>
    <t>advertise, display, sell</t>
  </si>
  <si>
    <t>Mastered</t>
  </si>
  <si>
    <t>comprehend, grasp, understand</t>
  </si>
  <si>
    <t>Masterminded</t>
  </si>
  <si>
    <t>Maximized</t>
  </si>
  <si>
    <t>enlarge, escalate, increase</t>
  </si>
  <si>
    <t>Measured</t>
  </si>
  <si>
    <t>assess, gauge, mete</t>
  </si>
  <si>
    <t>Mechanized</t>
  </si>
  <si>
    <t>Mediated</t>
  </si>
  <si>
    <t>arbitrate, conciliate, determine</t>
  </si>
  <si>
    <t>Memorized</t>
  </si>
  <si>
    <t>comprehend, fathom, understand</t>
  </si>
  <si>
    <t>Mentored</t>
  </si>
  <si>
    <t>coach, counsel, guide</t>
  </si>
  <si>
    <t xml:space="preserve">Mentored </t>
  </si>
  <si>
    <t>Merged</t>
  </si>
  <si>
    <t>blend, mix, unite</t>
  </si>
  <si>
    <t>Merited</t>
  </si>
  <si>
    <t>mix, gain, rate</t>
  </si>
  <si>
    <t>Met</t>
  </si>
  <si>
    <t>contact, encounter, engage</t>
  </si>
  <si>
    <t>Methodized</t>
  </si>
  <si>
    <t>Minimized</t>
  </si>
  <si>
    <t>curtail, decrease, diminish</t>
  </si>
  <si>
    <t>Mobilized</t>
  </si>
  <si>
    <t>impel, propel, ready</t>
  </si>
  <si>
    <t>Modeled</t>
  </si>
  <si>
    <t>base, create, pattern</t>
  </si>
  <si>
    <t>Modelled</t>
  </si>
  <si>
    <t>Moderated</t>
  </si>
  <si>
    <t>abate, curb, modify</t>
  </si>
  <si>
    <t>Modernized</t>
  </si>
  <si>
    <t>Modified</t>
  </si>
  <si>
    <t>adjust, convert, vary</t>
  </si>
  <si>
    <t>Molded</t>
  </si>
  <si>
    <t>build, frame, plot</t>
  </si>
  <si>
    <t>Monitored</t>
  </si>
  <si>
    <t>audit, control, observe</t>
  </si>
  <si>
    <t>Monopolized</t>
  </si>
  <si>
    <t>consume, engross, possess</t>
  </si>
  <si>
    <t>Motivated</t>
  </si>
  <si>
    <t>cause, quicken, sway</t>
  </si>
  <si>
    <t>Mounted</t>
  </si>
  <si>
    <t>begin, promote, start</t>
  </si>
  <si>
    <t>Moved</t>
  </si>
  <si>
    <t>advance, relocate, proceed</t>
  </si>
  <si>
    <t>Multiplied</t>
  </si>
  <si>
    <t>add, boot, raise</t>
  </si>
  <si>
    <t>Named</t>
  </si>
  <si>
    <t>classify, define, label</t>
  </si>
  <si>
    <t>Narrated</t>
  </si>
  <si>
    <t>depict, portray, recite</t>
  </si>
  <si>
    <t>Navigated</t>
  </si>
  <si>
    <t>direct, operate, guide</t>
  </si>
  <si>
    <t>Negotiated</t>
  </si>
  <si>
    <t>accommodate, haggle, mediate</t>
  </si>
  <si>
    <t>Netted</t>
  </si>
  <si>
    <t>accumulate, earn, reap</t>
  </si>
  <si>
    <t>Networked</t>
  </si>
  <si>
    <t>Neutralized</t>
  </si>
  <si>
    <t>balance, negate, offset</t>
  </si>
  <si>
    <t>Nominated</t>
  </si>
  <si>
    <t>appoint, elect, present</t>
  </si>
  <si>
    <t>Normalized</t>
  </si>
  <si>
    <t>class, control, even</t>
  </si>
  <si>
    <t>Notified</t>
  </si>
  <si>
    <t>alert, inform, warn</t>
  </si>
  <si>
    <t>Nursed</t>
  </si>
  <si>
    <t>Nurtured</t>
  </si>
  <si>
    <t>care, develop, foster</t>
  </si>
  <si>
    <t>Observed</t>
  </si>
  <si>
    <t>detect, discover, mark</t>
  </si>
  <si>
    <t>Obtained</t>
  </si>
  <si>
    <t>acquire, collect, retain</t>
  </si>
  <si>
    <t>Offered</t>
  </si>
  <si>
    <t>extend, furnish, provide</t>
  </si>
  <si>
    <t>Officiated</t>
  </si>
  <si>
    <t>conduct, direct, manage</t>
  </si>
  <si>
    <t>Offset</t>
  </si>
  <si>
    <t>balance, compensate, negate</t>
  </si>
  <si>
    <t>Opened</t>
  </si>
  <si>
    <t>disclose, expand, vacated</t>
  </si>
  <si>
    <t>Operated</t>
  </si>
  <si>
    <t>conduct, convey, promote</t>
  </si>
  <si>
    <t>Optimized</t>
  </si>
  <si>
    <t>culminate, expand, perfect</t>
  </si>
  <si>
    <t>Orchestrated</t>
  </si>
  <si>
    <t>arrange, compose, organize</t>
  </si>
  <si>
    <t>Ordered</t>
  </si>
  <si>
    <t>command, direct, instruct</t>
  </si>
  <si>
    <t>Organized</t>
  </si>
  <si>
    <t>arrange, construct, formulate</t>
  </si>
  <si>
    <t>Orientated</t>
  </si>
  <si>
    <t>Oriented</t>
  </si>
  <si>
    <t>adapt, conform, direct</t>
  </si>
  <si>
    <t>Originated</t>
  </si>
  <si>
    <t>begin, commence, start</t>
  </si>
  <si>
    <t>Outdistanced</t>
  </si>
  <si>
    <t>outdo, outpace, pass</t>
  </si>
  <si>
    <t>Outlined</t>
  </si>
  <si>
    <t>chart, describe, plot</t>
  </si>
  <si>
    <t>Outperformed</t>
  </si>
  <si>
    <t>beat, eclipse, surpass</t>
  </si>
  <si>
    <t>Outshined</t>
  </si>
  <si>
    <t>Overcame</t>
  </si>
  <si>
    <t>best, conquer, master</t>
  </si>
  <si>
    <t>Overhauled</t>
  </si>
  <si>
    <t>examine, fix, redo</t>
  </si>
  <si>
    <t>Oversaw</t>
  </si>
  <si>
    <t>captain, command, manage</t>
  </si>
  <si>
    <t>Owned</t>
  </si>
  <si>
    <t>have, occupy, possess</t>
  </si>
  <si>
    <t>Paced</t>
  </si>
  <si>
    <t>Packaged</t>
  </si>
  <si>
    <t>Packed</t>
  </si>
  <si>
    <t>Pared</t>
  </si>
  <si>
    <t>crop, prune, reduce</t>
  </si>
  <si>
    <t>Participated</t>
  </si>
  <si>
    <t>aide, concur, share</t>
  </si>
  <si>
    <t>Partnered</t>
  </si>
  <si>
    <t>consort, corporate, help</t>
  </si>
  <si>
    <t>Passed</t>
  </si>
  <si>
    <t>accomplish, complete, finish</t>
  </si>
  <si>
    <t>Penetrated</t>
  </si>
  <si>
    <t>charge, insert, seep</t>
  </si>
  <si>
    <t>Perceived</t>
  </si>
  <si>
    <t>behold, divine, observe</t>
  </si>
  <si>
    <t>Perfected</t>
  </si>
  <si>
    <t>accomplish, complete, refine</t>
  </si>
  <si>
    <t>Performed</t>
  </si>
  <si>
    <t>achieve, effect, satisfy</t>
  </si>
  <si>
    <t>Persuaded</t>
  </si>
  <si>
    <t>coach, enlist, urge</t>
  </si>
  <si>
    <t>Photographed</t>
  </si>
  <si>
    <t>depict, draw, portray</t>
  </si>
  <si>
    <t>Piloted</t>
  </si>
  <si>
    <t>convey, guide, oversee</t>
  </si>
  <si>
    <t>Pinpointed</t>
  </si>
  <si>
    <t>define, place, spot</t>
  </si>
  <si>
    <t>Pioneered</t>
  </si>
  <si>
    <t>begin, develop, start</t>
  </si>
  <si>
    <t>Placed</t>
  </si>
  <si>
    <t>allot, locate, station</t>
  </si>
  <si>
    <t>Planned</t>
  </si>
  <si>
    <t>craft, devise, outline</t>
  </si>
  <si>
    <t>Played</t>
  </si>
  <si>
    <t>divert, show, trifle</t>
  </si>
  <si>
    <t>Practiced</t>
  </si>
  <si>
    <t>Praised</t>
  </si>
  <si>
    <t>cheer, ennoble, extol</t>
  </si>
  <si>
    <t>Precluded</t>
  </si>
  <si>
    <t>Predicted</t>
  </si>
  <si>
    <t>anticipate, conclude, foresee</t>
  </si>
  <si>
    <t>Prepared</t>
  </si>
  <si>
    <t>alter, change, revise</t>
  </si>
  <si>
    <t>Prescribed</t>
  </si>
  <si>
    <t>appoint, command, require</t>
  </si>
  <si>
    <t>Presented</t>
  </si>
  <si>
    <t>cite, declare, state</t>
  </si>
  <si>
    <t>Preserved</t>
  </si>
  <si>
    <t>conserve, defend, uphold</t>
  </si>
  <si>
    <t>Presided</t>
  </si>
  <si>
    <t>advise, chair, manage</t>
  </si>
  <si>
    <t>Pressed</t>
  </si>
  <si>
    <t>Prevailed</t>
  </si>
  <si>
    <t>dominate, master, succeed</t>
  </si>
  <si>
    <t>Prevented</t>
  </si>
  <si>
    <t>avoid, counter, restrict</t>
  </si>
  <si>
    <t>Printed</t>
  </si>
  <si>
    <t>compose, issue, publish</t>
  </si>
  <si>
    <t>Prioritized</t>
  </si>
  <si>
    <t>assert, charge, repeat</t>
  </si>
  <si>
    <t>Probed</t>
  </si>
  <si>
    <t>Processed</t>
  </si>
  <si>
    <t>alter, convert, refine</t>
  </si>
  <si>
    <t>Procured</t>
  </si>
  <si>
    <t>annex, induce, secure</t>
  </si>
  <si>
    <t>Produced</t>
  </si>
  <si>
    <t>create, make, manufactory</t>
  </si>
  <si>
    <t>Profiled</t>
  </si>
  <si>
    <t>contour, form, shape</t>
  </si>
  <si>
    <t>Programmed</t>
  </si>
  <si>
    <t>book, charter, reserve</t>
  </si>
  <si>
    <t>Progressed</t>
  </si>
  <si>
    <t>advance, proceed, travel</t>
  </si>
  <si>
    <t>Projected</t>
  </si>
  <si>
    <t>arrange, chart, feature</t>
  </si>
  <si>
    <t>Promoted</t>
  </si>
  <si>
    <t>advance, further, urge</t>
  </si>
  <si>
    <t>Proofread</t>
  </si>
  <si>
    <t>alter, emend, revise</t>
  </si>
  <si>
    <t>Propelled</t>
  </si>
  <si>
    <t>Proposed</t>
  </si>
  <si>
    <t>advance, contend, state</t>
  </si>
  <si>
    <t>Protected</t>
  </si>
  <si>
    <t>assure, defend, guard</t>
  </si>
  <si>
    <t>Proved</t>
  </si>
  <si>
    <t>affirm, attest, certify</t>
  </si>
  <si>
    <t>Provided</t>
  </si>
  <si>
    <t>arrange, cater, furnish</t>
  </si>
  <si>
    <t>Pruned</t>
  </si>
  <si>
    <t>clip, trim, reduce</t>
  </si>
  <si>
    <t>Publicized</t>
  </si>
  <si>
    <t>bill, headline, spotlight</t>
  </si>
  <si>
    <t>Published</t>
  </si>
  <si>
    <t>Purchased</t>
  </si>
  <si>
    <t>attain, invest, procure</t>
  </si>
  <si>
    <t>Pursued</t>
  </si>
  <si>
    <t>bait, follow, track</t>
  </si>
  <si>
    <t>Quadrupled</t>
  </si>
  <si>
    <t>Qualified</t>
  </si>
  <si>
    <t>certify, endow, sanction</t>
  </si>
  <si>
    <t>Quantified</t>
  </si>
  <si>
    <t>add, calculate, measure</t>
  </si>
  <si>
    <t>Queried</t>
  </si>
  <si>
    <t>doubt, enquire, examine</t>
  </si>
  <si>
    <t>Questioned</t>
  </si>
  <si>
    <t>ask, challenge, probe</t>
  </si>
  <si>
    <t>Quoted</t>
  </si>
  <si>
    <t>detail, name, recall</t>
  </si>
  <si>
    <t>Raised</t>
  </si>
  <si>
    <t>boost, elevate, lift</t>
  </si>
  <si>
    <t>Rallied</t>
  </si>
  <si>
    <t>assemble, muster, organize</t>
  </si>
  <si>
    <t>Ran</t>
  </si>
  <si>
    <t>Ranked</t>
  </si>
  <si>
    <t>arrange, class, rate</t>
  </si>
  <si>
    <t>Rated</t>
  </si>
  <si>
    <t>classify, rank, value</t>
  </si>
  <si>
    <t>Reached</t>
  </si>
  <si>
    <t>attain, enter, show</t>
  </si>
  <si>
    <t>Read</t>
  </si>
  <si>
    <t>construe, skim, study</t>
  </si>
  <si>
    <t>Realigned</t>
  </si>
  <si>
    <t>Realized</t>
  </si>
  <si>
    <t>catch, feature, image</t>
  </si>
  <si>
    <t>Rearranged</t>
  </si>
  <si>
    <t>alter, draft, style</t>
  </si>
  <si>
    <t>Reasoned</t>
  </si>
  <si>
    <t>conclude, decide, solve</t>
  </si>
  <si>
    <t>Rebuilt</t>
  </si>
  <si>
    <t>fix, mend, repair</t>
  </si>
  <si>
    <t>Recalled</t>
  </si>
  <si>
    <t>Received</t>
  </si>
  <si>
    <t>acquire, derive, secure</t>
  </si>
  <si>
    <t>Recognized</t>
  </si>
  <si>
    <t>note, observe, recall</t>
  </si>
  <si>
    <t>Recommend</t>
  </si>
  <si>
    <t>Recommended</t>
  </si>
  <si>
    <t>advise, exhaust, urge</t>
  </si>
  <si>
    <t>Reconciled</t>
  </si>
  <si>
    <t>accepted, submit, yield</t>
  </si>
  <si>
    <t>Reconstructed</t>
  </si>
  <si>
    <t>fix, overhaul, reform</t>
  </si>
  <si>
    <t>Recorded</t>
  </si>
  <si>
    <t>catalog, copy, transcribe</t>
  </si>
  <si>
    <t>Recovered</t>
  </si>
  <si>
    <t>balance, transcribe, restore</t>
  </si>
  <si>
    <t>Recreated</t>
  </si>
  <si>
    <t>Recruited</t>
  </si>
  <si>
    <t>draft, enlist, gather</t>
  </si>
  <si>
    <t>Rectified</t>
  </si>
  <si>
    <t>amend, correct, fix</t>
  </si>
  <si>
    <t>Redeemed</t>
  </si>
  <si>
    <t>Redesigned</t>
  </si>
  <si>
    <t>alter, change, improve</t>
  </si>
  <si>
    <t>Redirected</t>
  </si>
  <si>
    <t>alter, change, veer</t>
  </si>
  <si>
    <t>Reduced</t>
  </si>
  <si>
    <t>abate, curtail, decrease</t>
  </si>
  <si>
    <t>Reenergized</t>
  </si>
  <si>
    <t>Re-Engineered</t>
  </si>
  <si>
    <t>update, create, remodel</t>
  </si>
  <si>
    <t>Referred</t>
  </si>
  <si>
    <t>cite, credit, name</t>
  </si>
  <si>
    <t>Refined</t>
  </si>
  <si>
    <t>Refocused</t>
  </si>
  <si>
    <t>attract, converge, spotlight</t>
  </si>
  <si>
    <t>Registered</t>
  </si>
  <si>
    <t>enlist, join, record</t>
  </si>
  <si>
    <t>Regulated</t>
  </si>
  <si>
    <t>adjust, control, manage</t>
  </si>
  <si>
    <t>Rehabilitated</t>
  </si>
  <si>
    <t>adjust, change, improve</t>
  </si>
  <si>
    <t>Reinforced</t>
  </si>
  <si>
    <t>augment, bolster, stress</t>
  </si>
  <si>
    <t>Reiterated</t>
  </si>
  <si>
    <t>echo, recap, retell</t>
  </si>
  <si>
    <t>Rejected</t>
  </si>
  <si>
    <t>Related</t>
  </si>
  <si>
    <t>depict, express, state</t>
  </si>
  <si>
    <t>Released</t>
  </si>
  <si>
    <t>absolve, clear, vent</t>
  </si>
  <si>
    <t>Relied</t>
  </si>
  <si>
    <t>await, commit, depend</t>
  </si>
  <si>
    <t>Relieved</t>
  </si>
  <si>
    <t>ally, console, improve</t>
  </si>
  <si>
    <t>Remained</t>
  </si>
  <si>
    <t>abide, delay, endure</t>
  </si>
  <si>
    <t>Remitted</t>
  </si>
  <si>
    <t>Remodeled</t>
  </si>
  <si>
    <t>adjust, alter, tailor</t>
  </si>
  <si>
    <t>Rendered</t>
  </si>
  <si>
    <t>cede, furnish, tender</t>
  </si>
  <si>
    <t>Renegotiated</t>
  </si>
  <si>
    <t>assess, postpone, remand</t>
  </si>
  <si>
    <t>Renewed</t>
  </si>
  <si>
    <t>brace, continue, extend</t>
  </si>
  <si>
    <t>Reorganized</t>
  </si>
  <si>
    <t>adapt, convert, vary</t>
  </si>
  <si>
    <t>Repaired</t>
  </si>
  <si>
    <t>correct, patch, revive</t>
  </si>
  <si>
    <t>Replaced</t>
  </si>
  <si>
    <t>convert, modify, transform</t>
  </si>
  <si>
    <t>Replicated</t>
  </si>
  <si>
    <t>clone, copy, imitate</t>
  </si>
  <si>
    <t>Replied</t>
  </si>
  <si>
    <t>answer, transform, return</t>
  </si>
  <si>
    <t>Reported</t>
  </si>
  <si>
    <t>advise, cover, state</t>
  </si>
  <si>
    <t>Represented</t>
  </si>
  <si>
    <t>enact, factor, served</t>
  </si>
  <si>
    <t>Reproduced</t>
  </si>
  <si>
    <t>copy, echo, parallel</t>
  </si>
  <si>
    <t>Requested</t>
  </si>
  <si>
    <t>appeal, demand, entreat</t>
  </si>
  <si>
    <t>Required</t>
  </si>
  <si>
    <t>Rescued</t>
  </si>
  <si>
    <t>Researched</t>
  </si>
  <si>
    <t>consult, explore, inquire</t>
  </si>
  <si>
    <t>Reserved</t>
  </si>
  <si>
    <t>contact, maintain, schedule</t>
  </si>
  <si>
    <t>Reshaped</t>
  </si>
  <si>
    <t>Resolved</t>
  </si>
  <si>
    <t>agree, cinch, elect</t>
  </si>
  <si>
    <t>Respond</t>
  </si>
  <si>
    <t>Responded</t>
  </si>
  <si>
    <t>answer, counter, retort</t>
  </si>
  <si>
    <t>Restored</t>
  </si>
  <si>
    <t>improve, mend, repair</t>
  </si>
  <si>
    <t>Restricted</t>
  </si>
  <si>
    <t>Restructured</t>
  </si>
  <si>
    <t>arrange, conform, shape</t>
  </si>
  <si>
    <t>Retained</t>
  </si>
  <si>
    <t>absorb, grasp, possess</t>
  </si>
  <si>
    <t>Retooled</t>
  </si>
  <si>
    <t>deduce, overhaul, remake</t>
  </si>
  <si>
    <t>Retrieved</t>
  </si>
  <si>
    <t>recall, restore, salvage</t>
  </si>
  <si>
    <t>Returned</t>
  </si>
  <si>
    <t>convey, refund, render</t>
  </si>
  <si>
    <t>Revamped</t>
  </si>
  <si>
    <t>convert, modify, reform</t>
  </si>
  <si>
    <t>Revealed</t>
  </si>
  <si>
    <t>Reversed</t>
  </si>
  <si>
    <t>annul, convert, overset</t>
  </si>
  <si>
    <t>Reviewed</t>
  </si>
  <si>
    <t>examine, recap, rehash</t>
  </si>
  <si>
    <t>Revised</t>
  </si>
  <si>
    <t>compare, redo, revamp</t>
  </si>
  <si>
    <t>Revitalized</t>
  </si>
  <si>
    <t>assist, enliven, refresh</t>
  </si>
  <si>
    <t>Revived</t>
  </si>
  <si>
    <t>Revolutionized</t>
  </si>
  <si>
    <t>adapt, evolved, renovate</t>
  </si>
  <si>
    <t>Rewarded</t>
  </si>
  <si>
    <t>compensate, honor, pay</t>
  </si>
  <si>
    <t>Rewrote</t>
  </si>
  <si>
    <t>Risked</t>
  </si>
  <si>
    <t>brave, chance, confront</t>
  </si>
  <si>
    <t>Rotated</t>
  </si>
  <si>
    <t>circle, move, pivot</t>
  </si>
  <si>
    <t>Routed</t>
  </si>
  <si>
    <t>conduct, direct, pilot</t>
  </si>
  <si>
    <t>Safeguarded</t>
  </si>
  <si>
    <t>assure, cover, defend</t>
  </si>
  <si>
    <t>Salvaged</t>
  </si>
  <si>
    <t>deliver, reclaim, save</t>
  </si>
  <si>
    <t>Sampled</t>
  </si>
  <si>
    <t>Saved</t>
  </si>
  <si>
    <t>regain, rescue, retrieve</t>
  </si>
  <si>
    <t>Scanned</t>
  </si>
  <si>
    <t>browse, check, skim</t>
  </si>
  <si>
    <t>Scheduled</t>
  </si>
  <si>
    <t>appoint, engage, slate</t>
  </si>
  <si>
    <t>Screened</t>
  </si>
  <si>
    <t>cloak, cover, shield</t>
  </si>
  <si>
    <t>Scripted</t>
  </si>
  <si>
    <t>Scrutinized</t>
  </si>
  <si>
    <t>Sculptured</t>
  </si>
  <si>
    <t>carve, fashion, hue</t>
  </si>
  <si>
    <t>Searched</t>
  </si>
  <si>
    <t>examine, probe, scour</t>
  </si>
  <si>
    <t>Secured</t>
  </si>
  <si>
    <t>defend, guard, protect</t>
  </si>
  <si>
    <t>Segmented</t>
  </si>
  <si>
    <t>Seized</t>
  </si>
  <si>
    <t>clasp, embrace, snag</t>
  </si>
  <si>
    <t>Selected</t>
  </si>
  <si>
    <t>choose, cull, mark</t>
  </si>
  <si>
    <t>Sent</t>
  </si>
  <si>
    <t>advance, dispatched, remit</t>
  </si>
  <si>
    <t>Separated</t>
  </si>
  <si>
    <t>cleave, detach, divide</t>
  </si>
  <si>
    <t>Sequenced</t>
  </si>
  <si>
    <t>assort, classify, group</t>
  </si>
  <si>
    <t>Served</t>
  </si>
  <si>
    <t>aid, deal, provide</t>
  </si>
  <si>
    <t>Serviced</t>
  </si>
  <si>
    <t>correct, focused, mend</t>
  </si>
  <si>
    <t>Set goals</t>
  </si>
  <si>
    <t>Set Up</t>
  </si>
  <si>
    <t>arrange, begin, start</t>
  </si>
  <si>
    <t>Settled</t>
  </si>
  <si>
    <t>achieve, complete, end</t>
  </si>
  <si>
    <t>Shaped</t>
  </si>
  <si>
    <t>configure, frame, profile</t>
  </si>
  <si>
    <t>Shared</t>
  </si>
  <si>
    <t>assign, dispense, ration</t>
  </si>
  <si>
    <t>Sharpened</t>
  </si>
  <si>
    <t>edge, hone, taper</t>
  </si>
  <si>
    <t>Shipped</t>
  </si>
  <si>
    <t>direct, export, send</t>
  </si>
  <si>
    <t>Shortened</t>
  </si>
  <si>
    <t>abridge, compress, reduce</t>
  </si>
  <si>
    <t>Showcased</t>
  </si>
  <si>
    <t>Showed</t>
  </si>
  <si>
    <t>appear, disclose, unveil</t>
  </si>
  <si>
    <t>Signed</t>
  </si>
  <si>
    <t>abandon, cede, yield</t>
  </si>
  <si>
    <t>Simplified</t>
  </si>
  <si>
    <t>clarify, decipher, explained</t>
  </si>
  <si>
    <t>Simulated</t>
  </si>
  <si>
    <t>ape, copy, imitate</t>
  </si>
  <si>
    <t>Sketched</t>
  </si>
  <si>
    <t>craft, draw, make</t>
  </si>
  <si>
    <t>Skyrocketed</t>
  </si>
  <si>
    <t>Slashed</t>
  </si>
  <si>
    <t>cut, incise, sever</t>
  </si>
  <si>
    <t>Smoothed</t>
  </si>
  <si>
    <t>clear, even, refine</t>
  </si>
  <si>
    <t>Sold</t>
  </si>
  <si>
    <t>barter, contract, vend</t>
  </si>
  <si>
    <t>Solicited</t>
  </si>
  <si>
    <t>claim, demand, refer</t>
  </si>
  <si>
    <t>Solidified</t>
  </si>
  <si>
    <t>compact, condense, set</t>
  </si>
  <si>
    <t>Solved</t>
  </si>
  <si>
    <t>clarify, decide, settle</t>
  </si>
  <si>
    <t>Sorted</t>
  </si>
  <si>
    <t>classify, grade, group</t>
  </si>
  <si>
    <t>Sought</t>
  </si>
  <si>
    <t>Sourced</t>
  </si>
  <si>
    <t>begin, create, start</t>
  </si>
  <si>
    <t>Sparked</t>
  </si>
  <si>
    <t>excite, inspire, kindle</t>
  </si>
  <si>
    <t>Speaked</t>
  </si>
  <si>
    <t>Spearheaded</t>
  </si>
  <si>
    <t>attend, show, usher</t>
  </si>
  <si>
    <t>Specialized</t>
  </si>
  <si>
    <t>practice, study, trained</t>
  </si>
  <si>
    <t>Specified</t>
  </si>
  <si>
    <t>cite, decide, itemize</t>
  </si>
  <si>
    <t>Speculated</t>
  </si>
  <si>
    <t>consider, suspect, theorize</t>
  </si>
  <si>
    <t>Spent</t>
  </si>
  <si>
    <t>confer, deplete, waste</t>
  </si>
  <si>
    <t>Spoke</t>
  </si>
  <si>
    <t>allege, assert, state</t>
  </si>
  <si>
    <t>Sponsored</t>
  </si>
  <si>
    <t>buoy, champion, promote</t>
  </si>
  <si>
    <t>Spurred</t>
  </si>
  <si>
    <t>advance, aid, urge</t>
  </si>
  <si>
    <t>Staffed</t>
  </si>
  <si>
    <t>employ, crew, retain</t>
  </si>
  <si>
    <t>Staged</t>
  </si>
  <si>
    <t>Standardized</t>
  </si>
  <si>
    <t>adjust, institute, order</t>
  </si>
  <si>
    <t>Started</t>
  </si>
  <si>
    <t>begin, order, make</t>
  </si>
  <si>
    <t>Steered</t>
  </si>
  <si>
    <t>conduct, direct, guide</t>
  </si>
  <si>
    <t>Stimulated</t>
  </si>
  <si>
    <t>elate, incite, prod</t>
  </si>
  <si>
    <t>Stood-up</t>
  </si>
  <si>
    <t>Straightened</t>
  </si>
  <si>
    <t>Strategized</t>
  </si>
  <si>
    <t>Streamlined</t>
  </si>
  <si>
    <t>focus, gather, organize</t>
  </si>
  <si>
    <t>Strengthened</t>
  </si>
  <si>
    <t>brace, cheer, restore</t>
  </si>
  <si>
    <t>Stretched</t>
  </si>
  <si>
    <t>amplify, extend, widen</t>
  </si>
  <si>
    <t>Structured</t>
  </si>
  <si>
    <t>Studied</t>
  </si>
  <si>
    <t>consider, ponder, watch</t>
  </si>
  <si>
    <t>Styled</t>
  </si>
  <si>
    <t>Submitted</t>
  </si>
  <si>
    <t>enter, give, refund</t>
  </si>
  <si>
    <t>Substantiated</t>
  </si>
  <si>
    <t>Substituted</t>
  </si>
  <si>
    <t>Succeeded</t>
  </si>
  <si>
    <t>Suggested</t>
  </si>
  <si>
    <t>broach, commend, convey</t>
  </si>
  <si>
    <t>Summarized</t>
  </si>
  <si>
    <t>abridge, convey, cut</t>
  </si>
  <si>
    <t>Supervised</t>
  </si>
  <si>
    <t>administer, control, manage</t>
  </si>
  <si>
    <t>Supplied</t>
  </si>
  <si>
    <t>cater, deliver, furnish</t>
  </si>
  <si>
    <t>Supported</t>
  </si>
  <si>
    <t>buoy, aid, promote</t>
  </si>
  <si>
    <t>Surged</t>
  </si>
  <si>
    <t>Surpassed</t>
  </si>
  <si>
    <t>exceed, outrank, top</t>
  </si>
  <si>
    <t>Surveyed</t>
  </si>
  <si>
    <t>access, case, inspect</t>
  </si>
  <si>
    <t>Sustained</t>
  </si>
  <si>
    <t>Swayed</t>
  </si>
  <si>
    <t>bend, incline, lean</t>
  </si>
  <si>
    <t>Swept</t>
  </si>
  <si>
    <t>accomplish, complete, won</t>
  </si>
  <si>
    <t>Symbolized</t>
  </si>
  <si>
    <t>denote, embody, suggest</t>
  </si>
  <si>
    <t>Synthesized</t>
  </si>
  <si>
    <t>arrange, blend, integrate</t>
  </si>
  <si>
    <t>Systematized</t>
  </si>
  <si>
    <t>Systemized</t>
  </si>
  <si>
    <t>array, design, frame</t>
  </si>
  <si>
    <t>Tabulated</t>
  </si>
  <si>
    <t>catalogued, classified, ordered</t>
  </si>
  <si>
    <t>Tackled</t>
  </si>
  <si>
    <t>accepted, attacked, undertook</t>
  </si>
  <si>
    <t>Tailed</t>
  </si>
  <si>
    <t>Talked</t>
  </si>
  <si>
    <t>spoke, conversed, articulated</t>
  </si>
  <si>
    <t>Tallied</t>
  </si>
  <si>
    <t>computed, summed, inventoried</t>
  </si>
  <si>
    <t>Tamed</t>
  </si>
  <si>
    <t>Targeted</t>
  </si>
  <si>
    <t>aimed, focused, attempted</t>
  </si>
  <si>
    <t>Tasted</t>
  </si>
  <si>
    <t>tried, savored, sampled</t>
  </si>
  <si>
    <t>Taught</t>
  </si>
  <si>
    <t>educated, coached, explained</t>
  </si>
  <si>
    <t>Teamed</t>
  </si>
  <si>
    <t>affiliated, cooperated, coordinated</t>
  </si>
  <si>
    <t>Tempered</t>
  </si>
  <si>
    <t>abated, mitigated, softened</t>
  </si>
  <si>
    <t>Tended</t>
  </si>
  <si>
    <t>cared for, minded, oversaw</t>
  </si>
  <si>
    <t>Terminated</t>
  </si>
  <si>
    <t>aborted, discontinued, finished</t>
  </si>
  <si>
    <t>Tested</t>
  </si>
  <si>
    <t>evaluated, assessed, analyzed</t>
  </si>
  <si>
    <t>Testified</t>
  </si>
  <si>
    <t>affirmed, corroborated, swore</t>
  </si>
  <si>
    <t>Theorized</t>
  </si>
  <si>
    <t>Thwarted</t>
  </si>
  <si>
    <t>Tied</t>
  </si>
  <si>
    <t>bound, fastened, united</t>
  </si>
  <si>
    <t>Tightened</t>
  </si>
  <si>
    <t>Timed</t>
  </si>
  <si>
    <t>Took</t>
  </si>
  <si>
    <t>acquired, accepted, seized</t>
  </si>
  <si>
    <t>Topped</t>
  </si>
  <si>
    <t>surpassed, bested, outshined</t>
  </si>
  <si>
    <t>Totaled</t>
  </si>
  <si>
    <t>summed, calculated, figured</t>
  </si>
  <si>
    <t>Toured</t>
  </si>
  <si>
    <t>Traced</t>
  </si>
  <si>
    <t>hunted, followed, chased</t>
  </si>
  <si>
    <t>Tracked</t>
  </si>
  <si>
    <t>pursued, followed, shadowed</t>
  </si>
  <si>
    <t>Traded</t>
  </si>
  <si>
    <t>Trained</t>
  </si>
  <si>
    <t>prepared, coached, instructed</t>
  </si>
  <si>
    <t>Transcribed</t>
  </si>
  <si>
    <t>recorded, reproduced, rewrote</t>
  </si>
  <si>
    <t>Transferred</t>
  </si>
  <si>
    <t>Transformed</t>
  </si>
  <si>
    <t>revolutionized, reformed, mutated</t>
  </si>
  <si>
    <t>Transitioned</t>
  </si>
  <si>
    <t>developed, evolved, progressed</t>
  </si>
  <si>
    <t>Translated</t>
  </si>
  <si>
    <t>interpreted, deciphered, paraphrased</t>
  </si>
  <si>
    <t>Transmitted</t>
  </si>
  <si>
    <t>broadcast, dispatched, conveyed</t>
  </si>
  <si>
    <t>Transported</t>
  </si>
  <si>
    <t>Transposed</t>
  </si>
  <si>
    <t>Traveled</t>
  </si>
  <si>
    <t>journeyed, ventured, explored</t>
  </si>
  <si>
    <t>Treated</t>
  </si>
  <si>
    <t>conducted, managed, served</t>
  </si>
  <si>
    <t>Trimmed</t>
  </si>
  <si>
    <t>clipped, cropped, truncated</t>
  </si>
  <si>
    <t>Tripled</t>
  </si>
  <si>
    <t>increased, inflated, multiplied</t>
  </si>
  <si>
    <t>Troubleshot</t>
  </si>
  <si>
    <t>serviced, repaired, corrected</t>
  </si>
  <si>
    <t>Turned</t>
  </si>
  <si>
    <t>altered, modified, transformed</t>
  </si>
  <si>
    <t>Tutored</t>
  </si>
  <si>
    <t>taught, coached, trained</t>
  </si>
  <si>
    <t>Typed</t>
  </si>
  <si>
    <t>classified, categorized, transcribed</t>
  </si>
  <si>
    <t>Uncovered</t>
  </si>
  <si>
    <t>bear, display, expose</t>
  </si>
  <si>
    <t>Underlined</t>
  </si>
  <si>
    <t>accentuate, emphasize, feature</t>
  </si>
  <si>
    <t>Underscored</t>
  </si>
  <si>
    <t>highlight, stress, underline</t>
  </si>
  <si>
    <t>Undertook</t>
  </si>
  <si>
    <t>commit, devote, endeavor</t>
  </si>
  <si>
    <t>Underwrote</t>
  </si>
  <si>
    <t>endorse, consent, finance</t>
  </si>
  <si>
    <t>Unearthed</t>
  </si>
  <si>
    <t>delve, excavate, expose</t>
  </si>
  <si>
    <t>Unified</t>
  </si>
  <si>
    <t>arrange, integrate, orchestrate</t>
  </si>
  <si>
    <t>United</t>
  </si>
  <si>
    <t>ally, commingle, unify</t>
  </si>
  <si>
    <t>Unveiled</t>
  </si>
  <si>
    <t>Updated</t>
  </si>
  <si>
    <t>refresh, renew, restore</t>
  </si>
  <si>
    <t>Upgraded</t>
  </si>
  <si>
    <t>boost, elevate, advance</t>
  </si>
  <si>
    <t>Upheld</t>
  </si>
  <si>
    <t>aid, endorse, maintain</t>
  </si>
  <si>
    <t>Urged</t>
  </si>
  <si>
    <t>compel, incite, recommend</t>
  </si>
  <si>
    <t>Used</t>
  </si>
  <si>
    <t>consume, exercise, utilize</t>
  </si>
  <si>
    <t>Utilized</t>
  </si>
  <si>
    <t>employ, handle, use</t>
  </si>
  <si>
    <t>Validated</t>
  </si>
  <si>
    <t>certify, endorse, verify</t>
  </si>
  <si>
    <t>Valued</t>
  </si>
  <si>
    <t>laud, revere, treasure</t>
  </si>
  <si>
    <t>Vaulted</t>
  </si>
  <si>
    <t>ascend, hurtle, surpass</t>
  </si>
  <si>
    <t>Verbalized</t>
  </si>
  <si>
    <t>express, state, utter</t>
  </si>
  <si>
    <t>Verified</t>
  </si>
  <si>
    <t>certify, justify, validate</t>
  </si>
  <si>
    <t>Vetted</t>
  </si>
  <si>
    <t>Viewed</t>
  </si>
  <si>
    <t>Visited</t>
  </si>
  <si>
    <t>Visualized</t>
  </si>
  <si>
    <t>deem, foresee, suppose</t>
  </si>
  <si>
    <t>Vitalized</t>
  </si>
  <si>
    <t>Voiced</t>
  </si>
  <si>
    <t>announce, declare, proclaim</t>
  </si>
  <si>
    <t>Volunteered</t>
  </si>
  <si>
    <t>advance, offer, suggest</t>
  </si>
  <si>
    <t>Weathered</t>
  </si>
  <si>
    <t>brave, endure, overcome</t>
  </si>
  <si>
    <t>Weighed</t>
  </si>
  <si>
    <t>contemplate, consider, evaluate</t>
  </si>
  <si>
    <t>Widened</t>
  </si>
  <si>
    <t>augment, broaden, expand</t>
  </si>
  <si>
    <t>Withdrew</t>
  </si>
  <si>
    <t>Withstood</t>
  </si>
  <si>
    <t>bear, brave, weather</t>
  </si>
  <si>
    <t>Witnessed</t>
  </si>
  <si>
    <t>Won</t>
  </si>
  <si>
    <t>achieve, conquer, prevail</t>
  </si>
  <si>
    <t>Worked</t>
  </si>
  <si>
    <t>labor, manage, toil</t>
  </si>
  <si>
    <t>Wove</t>
  </si>
  <si>
    <t>blend, incorporate, interlace</t>
  </si>
  <si>
    <t>Wrote</t>
  </si>
  <si>
    <t>author, compose, create</t>
  </si>
  <si>
    <t>Xeroxed</t>
  </si>
  <si>
    <t>Yielded</t>
  </si>
  <si>
    <t>accrue, earn, generate</t>
  </si>
  <si>
    <t>Zapped</t>
  </si>
  <si>
    <t>Zeroed In</t>
  </si>
  <si>
    <t>Zipped</t>
  </si>
  <si>
    <t>Zoned Off</t>
  </si>
  <si>
    <t>Zoomed In</t>
  </si>
  <si>
    <t>Zoomed Out</t>
  </si>
  <si>
    <t>How many characters do you need to fill?</t>
  </si>
  <si>
    <t xml:space="preserve">Statistical Reporting Level </t>
  </si>
  <si>
    <t>Organization Levels Influenced</t>
  </si>
  <si>
    <t>Characterization1</t>
  </si>
  <si>
    <t>Comparative 2</t>
  </si>
  <si>
    <t>Compiled 3</t>
  </si>
  <si>
    <t>Combined 4</t>
  </si>
  <si>
    <t>Calling the Future 5</t>
  </si>
  <si>
    <t>Casual        6</t>
  </si>
  <si>
    <t>2 and below = Rethink</t>
  </si>
  <si>
    <t>2.1 - 4.9 = Middle Bullets</t>
  </si>
  <si>
    <t>5 to 6.5 = Veer Towards Outside</t>
  </si>
  <si>
    <t>6.51 to 9 = Top/Bottom Bullets</t>
  </si>
  <si>
    <t>9.1 and Higher = Ace Cards for Awards</t>
  </si>
  <si>
    <t>Black Belt Bullet Writing Scoring Chart</t>
  </si>
  <si>
    <t>From the study conducted spring of 2020:    E-8's and above for enlisted / Col's and above for officers deemed that the scope of the bullet was worth 15% more than the level of data captured.</t>
  </si>
  <si>
    <t>F(x,y) = 1.15x + y, where x = organizational involvement / y = statistical reporting level</t>
  </si>
  <si>
    <t>Generally you want to score a 5 or higher to have a worthy impact</t>
  </si>
  <si>
    <t>PME</t>
  </si>
  <si>
    <t>Associates / CCAF</t>
  </si>
  <si>
    <t>Fitness</t>
  </si>
  <si>
    <t>EPR Rating</t>
  </si>
  <si>
    <t>Job Performance</t>
  </si>
  <si>
    <t>Internal Mentoring</t>
  </si>
  <si>
    <t>External Mentoring</t>
  </si>
  <si>
    <t>Base Involvement</t>
  </si>
  <si>
    <t>Community Involvement</t>
  </si>
  <si>
    <t>Decorations</t>
  </si>
  <si>
    <t>Awards</t>
  </si>
  <si>
    <t>Stratification</t>
  </si>
  <si>
    <t>Job Description</t>
  </si>
  <si>
    <t>No</t>
  </si>
  <si>
    <t>Failures</t>
  </si>
  <si>
    <t>Verb w/ fluff</t>
  </si>
  <si>
    <t>Subordinates w/ no awards</t>
  </si>
  <si>
    <t>Teach Subordinates</t>
  </si>
  <si>
    <t>Run both for PO</t>
  </si>
  <si>
    <t>"Play Ball"</t>
  </si>
  <si>
    <t>TIG elig PCS w/ no medal</t>
  </si>
  <si>
    <t>None</t>
  </si>
  <si>
    <t>Hiding</t>
  </si>
  <si>
    <t>Subordinates win few</t>
  </si>
  <si>
    <t>Setup Fundraiser</t>
  </si>
  <si>
    <t>Coach</t>
  </si>
  <si>
    <t>MSgt PCS'd w/o MSM</t>
  </si>
  <si>
    <t>Squadron</t>
  </si>
  <si>
    <t>P</t>
  </si>
  <si>
    <t>TSgt Billet</t>
  </si>
  <si>
    <t>MSgt Billet</t>
  </si>
  <si>
    <t>SMSgt Billet</t>
  </si>
  <si>
    <t>MP</t>
  </si>
  <si>
    <t>Sr. Strat'd / PN</t>
  </si>
  <si>
    <t>Elected Officer</t>
  </si>
  <si>
    <t>MSM and many others</t>
  </si>
  <si>
    <t>Group</t>
  </si>
  <si>
    <t>Wing or Higher</t>
  </si>
  <si>
    <t>MSM</t>
  </si>
  <si>
    <t>Run Community</t>
  </si>
  <si>
    <t>Run Multiple Base events</t>
  </si>
  <si>
    <t>Mentor Base Frequently</t>
  </si>
  <si>
    <t>Teach FTAC, ALS, PDC</t>
  </si>
  <si>
    <t>Subordinates win some</t>
  </si>
  <si>
    <t>Subordinates win many</t>
  </si>
  <si>
    <t xml:space="preserve"> Data w/ Small Impact</t>
  </si>
  <si>
    <t>Data w/ Medium Impact</t>
  </si>
  <si>
    <t>Data w/Large Impact</t>
  </si>
  <si>
    <t>Yes</t>
  </si>
  <si>
    <t>Pass</t>
  </si>
  <si>
    <t>Board Score</t>
  </si>
  <si>
    <t>Outstanding</t>
  </si>
  <si>
    <t>Leaderhsip</t>
  </si>
  <si>
    <t>Below Average</t>
  </si>
  <si>
    <t>Membership</t>
  </si>
  <si>
    <t>Supervisory</t>
  </si>
  <si>
    <t>Average</t>
  </si>
  <si>
    <t>Above Average</t>
  </si>
  <si>
    <t>Management</t>
  </si>
  <si>
    <t>Superior</t>
  </si>
  <si>
    <t>All 5 L's</t>
  </si>
  <si>
    <t>All 5 V's</t>
  </si>
  <si>
    <t>All 5 E's</t>
  </si>
  <si>
    <t>All 5 A's</t>
  </si>
  <si>
    <t>Mentor Base Infrequently</t>
  </si>
  <si>
    <r>
      <t xml:space="preserve">AVERAGE 7.5: 7.5--Average  </t>
    </r>
    <r>
      <rPr>
        <sz val="11"/>
        <color theme="1"/>
        <rFont val="Calibri"/>
        <family val="2"/>
        <scheme val="minor"/>
      </rPr>
      <t>* Performance is tactical in nature, job, rank, AF &amp;CF expectations. Nothing extraordinary…."doing their job".</t>
    </r>
    <r>
      <rPr>
        <b/>
        <sz val="11"/>
        <color theme="1"/>
        <rFont val="Calibri"/>
        <family val="2"/>
        <scheme val="minor"/>
      </rPr>
      <t xml:space="preserve"> </t>
    </r>
    <r>
      <rPr>
        <b/>
        <u/>
        <sz val="11"/>
        <color theme="1"/>
        <rFont val="Calibri"/>
        <family val="2"/>
        <scheme val="minor"/>
      </rPr>
      <t xml:space="preserve"> Job Performance</t>
    </r>
    <r>
      <rPr>
        <b/>
        <sz val="11"/>
        <color theme="1"/>
        <rFont val="Calibri"/>
        <family val="2"/>
        <scheme val="minor"/>
      </rPr>
      <t xml:space="preserve">: </t>
    </r>
    <r>
      <rPr>
        <sz val="11"/>
        <color theme="1"/>
        <rFont val="Calibri"/>
        <family val="2"/>
        <scheme val="minor"/>
      </rPr>
      <t xml:space="preserve">help, assist, participate, support; (performed maintenance, task level efforts, data input/processing, etc.) </t>
    </r>
    <r>
      <rPr>
        <b/>
        <u/>
        <sz val="11"/>
        <color theme="1"/>
        <rFont val="Calibri"/>
        <family val="2"/>
        <scheme val="minor"/>
      </rPr>
      <t>Whole Airman Concept</t>
    </r>
    <r>
      <rPr>
        <sz val="11"/>
        <color theme="1"/>
        <rFont val="Calibri"/>
        <family val="2"/>
        <scheme val="minor"/>
      </rPr>
      <t xml:space="preserve">: minimal education/training opportunity, (short AF/Job required course UGT, CLEP, etc.) help, assist, participate, support, participated in military ceremony, etc. (Setup tables at banquet, ran booth/washed cars at fundraiser, etc.) </t>
    </r>
  </si>
  <si>
    <r>
      <t xml:space="preserve">ABOVE AVERAGE 8-8.5: | 8.5--Strong | 8.0--Slightly Higher than average </t>
    </r>
    <r>
      <rPr>
        <sz val="11"/>
        <color theme="1"/>
        <rFont val="Calibri"/>
        <family val="2"/>
        <scheme val="minor"/>
      </rPr>
      <t xml:space="preserve"> * Performance is tacitcal - operational in nature, stepping up above Job, rank, AF &amp; CF expectations.</t>
    </r>
    <r>
      <rPr>
        <b/>
        <sz val="11"/>
        <color theme="1"/>
        <rFont val="Calibri"/>
        <family val="2"/>
        <scheme val="minor"/>
      </rPr>
      <t xml:space="preserve"> </t>
    </r>
    <r>
      <rPr>
        <b/>
        <u/>
        <sz val="11"/>
        <color theme="1"/>
        <rFont val="Calibri"/>
        <family val="2"/>
        <scheme val="minor"/>
      </rPr>
      <t>Job Performance:</t>
    </r>
    <r>
      <rPr>
        <b/>
        <sz val="11"/>
        <color theme="1"/>
        <rFont val="Calibri"/>
        <family val="2"/>
        <scheme val="minor"/>
      </rPr>
      <t xml:space="preserve"> </t>
    </r>
    <r>
      <rPr>
        <sz val="11"/>
        <color theme="1"/>
        <rFont val="Calibri"/>
        <family val="2"/>
        <scheme val="minor"/>
      </rPr>
      <t xml:space="preserve">supervise, lead, take charge, etc. Mid-High Level recognition (outside validation) for them/their teams, squadron annual/group quarterly awards, HQ coins, etc. (performing in a position above their grade, supervise/lead large - multiple teams, manage large programs, war impact....) </t>
    </r>
    <r>
      <rPr>
        <b/>
        <u/>
        <sz val="11"/>
        <color theme="1"/>
        <rFont val="Calibri"/>
        <family val="2"/>
        <scheme val="minor"/>
      </rPr>
      <t>Whole Airman Concept:</t>
    </r>
    <r>
      <rPr>
        <sz val="11"/>
        <color theme="1"/>
        <rFont val="Calibri"/>
        <family val="2"/>
        <scheme val="minor"/>
      </rPr>
      <t xml:space="preserve"> educational/training opportunity, milestone towards larger accomplishment.) (long college classs, longer AF course, short in residence AF courses, CCAF degree, and uses their improvement for mission enhancement, share with others) organize, direct, plan, supervise greater scope; (Lead several subcommittees; POC Wg event, coordinated multiple teams, etc.)</t>
    </r>
  </si>
  <si>
    <r>
      <t xml:space="preserve">OUTSTANDING 9-10: 10--Absolutely Tops | 9.5--Outstanding | 9.0--Few could be better * </t>
    </r>
    <r>
      <rPr>
        <sz val="11"/>
        <color theme="0"/>
        <rFont val="Calibri"/>
        <family val="2"/>
        <scheme val="minor"/>
      </rPr>
      <t>Performance is operational - strategic in natuer, performance normally expected from a leader performing well above peers/job, rank, AF &amp; CF expectations.</t>
    </r>
    <r>
      <rPr>
        <b/>
        <u/>
        <sz val="11"/>
        <color theme="0"/>
        <rFont val="Calibri"/>
        <family val="2"/>
        <scheme val="minor"/>
      </rPr>
      <t xml:space="preserve"> Job Performance:</t>
    </r>
    <r>
      <rPr>
        <sz val="11"/>
        <color theme="0"/>
        <rFont val="Calibri"/>
        <family val="2"/>
        <scheme val="minor"/>
      </rPr>
      <t xml:space="preserve"> organize, direct, plan, supervise broad, vast personnel, etc. High - Very High Level recognition (outside validation) for them/their teams, command functional annual awards, programs benchmarked, etc. (lead, inspired, mentored large team/teams, extraordinary efforts, war impacts...)</t>
    </r>
    <r>
      <rPr>
        <b/>
        <sz val="11"/>
        <color theme="0"/>
        <rFont val="Calibri"/>
        <family val="2"/>
        <scheme val="minor"/>
      </rPr>
      <t xml:space="preserve"> </t>
    </r>
    <r>
      <rPr>
        <b/>
        <u/>
        <sz val="11"/>
        <color theme="0"/>
        <rFont val="Calibri"/>
        <family val="2"/>
        <scheme val="minor"/>
      </rPr>
      <t>Whole Airman Concept</t>
    </r>
    <r>
      <rPr>
        <b/>
        <sz val="11"/>
        <color theme="0"/>
        <rFont val="Calibri"/>
        <family val="2"/>
        <scheme val="minor"/>
      </rPr>
      <t xml:space="preserve">: </t>
    </r>
    <r>
      <rPr>
        <sz val="11"/>
        <color theme="0"/>
        <rFont val="Calibri"/>
        <family val="2"/>
        <scheme val="minor"/>
      </rPr>
      <t>Advanced (not required) job courses, finish higher level educational; long in residence AF courses, PME John Levitow, Academic Achievmeent, Commandant Awards, they use their improvement for mission and inspire others to improve. Elected leader, organize, direct, plan, supervise vast personnel etc. (Directed numerous sub-committees; organized base event for Wing CC etc.)</t>
    </r>
  </si>
  <si>
    <t>Tabs</t>
  </si>
  <si>
    <t>Tab 2</t>
  </si>
  <si>
    <t>Tab 3</t>
  </si>
  <si>
    <t>Tab 4</t>
  </si>
  <si>
    <t>Tab 5</t>
  </si>
  <si>
    <t>Tab 6</t>
  </si>
  <si>
    <t>Tab 7</t>
  </si>
  <si>
    <t>Tab 8</t>
  </si>
  <si>
    <t>Tab 9</t>
  </si>
  <si>
    <t>Tab 10</t>
  </si>
  <si>
    <t>Tab 11</t>
  </si>
  <si>
    <t>Tab 12</t>
  </si>
  <si>
    <t>Tab 13</t>
  </si>
  <si>
    <t>Bullet Assessment Tool Examples</t>
  </si>
  <si>
    <t>Top EPR for Board to review</t>
  </si>
  <si>
    <t>2nd EPR for Board to review</t>
  </si>
  <si>
    <t>Middle EPR for Board to review</t>
  </si>
  <si>
    <t>4th EPR for Board to review</t>
  </si>
  <si>
    <t>Bottom EPR for Board to review</t>
  </si>
  <si>
    <t>Potetinal Board Score</t>
  </si>
  <si>
    <t>Black Belt Bullet Scoring</t>
  </si>
  <si>
    <t xml:space="preserve">Performance Tool </t>
  </si>
  <si>
    <t xml:space="preserve">Records Review Tool </t>
  </si>
  <si>
    <t>Synonyms</t>
  </si>
  <si>
    <t>Action Verbs</t>
  </si>
  <si>
    <t>Name</t>
  </si>
  <si>
    <t xml:space="preserve">This is an example of how to use the bullet assessment tool and score each part of your bullet </t>
  </si>
  <si>
    <t>Description</t>
  </si>
  <si>
    <t>After understanding how to score each of the bullets on your EPR, place the bullets from your most recent EPR to evaluate. Do not delete your bullet scores, it is totalizd in another tab.</t>
  </si>
  <si>
    <t xml:space="preserve">Place the bullets from your 2nd most recent EPR to evaluate. Do not delete your bullet scores, it is totalized in another tab. </t>
  </si>
  <si>
    <t>Same as EPR 1 and 2</t>
  </si>
  <si>
    <t>Same as above</t>
  </si>
  <si>
    <t xml:space="preserve">This tool totalizes the scores from your EPRs and produces a potential board score. </t>
  </si>
  <si>
    <t>This is used to evaluate the level of impact and the data incorporated in your bullet</t>
  </si>
  <si>
    <t>Another tool to review your potential board score from a quick overview</t>
  </si>
  <si>
    <t xml:space="preserve">Many of us have seen this tool in NCO PE type classes. I placed numerical values for each box, accurately rate your level of involvemnet and place an "X" in the box. The top chart is an example and a key to assess your level of involvement. The bottom chart is where you would place your "X". This should only be done for the year or one specific EPR. </t>
  </si>
  <si>
    <t xml:space="preserve">List of 869 verbs with synonyms. Place the word spelled correctly at the top and synonyms will be placed in the box next to it. </t>
  </si>
  <si>
    <t xml:space="preserve">A list of 870 verbs that are organized by character count. Type in the number of characters you are looking for at the top and the appropriate verbs will be highlighted.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</si>
</sst>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x&quot;;\ \2\3.\1"/>
  </numFmts>
  <fonts count="38" x14ac:knownFonts="1">
    <font>
      <sz val="11"/>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b/>
      <u/>
      <sz val="10"/>
      <color theme="1"/>
      <name val="Calibri"/>
      <family val="2"/>
      <scheme val="minor"/>
    </font>
    <font>
      <b/>
      <sz val="11"/>
      <color theme="0"/>
      <name val="Calibri"/>
      <family val="2"/>
      <scheme val="minor"/>
    </font>
    <font>
      <b/>
      <u/>
      <sz val="10"/>
      <color theme="0"/>
      <name val="Calibri"/>
      <family val="2"/>
      <scheme val="minor"/>
    </font>
    <font>
      <sz val="10"/>
      <color theme="0"/>
      <name val="Calibri"/>
      <family val="2"/>
      <scheme val="minor"/>
    </font>
    <font>
      <b/>
      <sz val="11"/>
      <color rgb="FFFF0000"/>
      <name val="Calibri"/>
      <family val="2"/>
      <scheme val="minor"/>
    </font>
    <font>
      <b/>
      <u/>
      <sz val="9"/>
      <color theme="1"/>
      <name val="Calibri"/>
      <family val="2"/>
      <scheme val="minor"/>
    </font>
    <font>
      <sz val="9"/>
      <color theme="1"/>
      <name val="Calibri"/>
      <family val="2"/>
      <scheme val="minor"/>
    </font>
    <font>
      <b/>
      <u/>
      <sz val="8"/>
      <color theme="1"/>
      <name val="Calibri"/>
      <family val="2"/>
      <scheme val="minor"/>
    </font>
    <font>
      <sz val="8"/>
      <color theme="1"/>
      <name val="Calibri"/>
      <family val="2"/>
      <scheme val="minor"/>
    </font>
    <font>
      <b/>
      <sz val="9"/>
      <color theme="1"/>
      <name val="Calibri"/>
      <family val="2"/>
      <scheme val="minor"/>
    </font>
    <font>
      <b/>
      <sz val="9"/>
      <color rgb="FFFF0000"/>
      <name val="Calibri"/>
      <family val="2"/>
      <scheme val="minor"/>
    </font>
    <font>
      <b/>
      <sz val="9"/>
      <color theme="0"/>
      <name val="Calibri"/>
      <family val="2"/>
      <scheme val="minor"/>
    </font>
    <font>
      <b/>
      <sz val="8"/>
      <color theme="1"/>
      <name val="Calibri"/>
      <family val="2"/>
      <scheme val="minor"/>
    </font>
    <font>
      <b/>
      <sz val="14"/>
      <color theme="0"/>
      <name val="Calibri"/>
      <family val="2"/>
      <scheme val="minor"/>
    </font>
    <font>
      <b/>
      <u/>
      <sz val="9"/>
      <name val="Calibri"/>
      <family val="2"/>
      <scheme val="minor"/>
    </font>
    <font>
      <sz val="9"/>
      <name val="Calibri"/>
      <family val="2"/>
      <scheme val="minor"/>
    </font>
    <font>
      <u/>
      <sz val="11"/>
      <color theme="10"/>
      <name val="Calibri"/>
      <family val="2"/>
      <scheme val="minor"/>
    </font>
    <font>
      <b/>
      <sz val="12"/>
      <color theme="1"/>
      <name val="Calibri"/>
      <family val="2"/>
      <scheme val="minor"/>
    </font>
    <font>
      <b/>
      <sz val="10"/>
      <color theme="1"/>
      <name val="Calibri"/>
      <family val="2"/>
      <scheme val="minor"/>
    </font>
    <font>
      <b/>
      <sz val="12"/>
      <color rgb="FFFF0000"/>
      <name val="Calibri"/>
      <family val="2"/>
      <scheme val="minor"/>
    </font>
    <font>
      <b/>
      <sz val="11"/>
      <name val="Calibri"/>
      <family val="2"/>
      <scheme val="minor"/>
    </font>
    <font>
      <b/>
      <sz val="16"/>
      <color theme="0"/>
      <name val="Calibri"/>
      <family val="2"/>
      <scheme val="minor"/>
    </font>
    <font>
      <sz val="10"/>
      <name val="Calibri"/>
      <family val="2"/>
      <scheme val="minor"/>
    </font>
    <font>
      <b/>
      <sz val="10"/>
      <color rgb="FFFF0000"/>
      <name val="Calibri"/>
      <family val="2"/>
      <scheme val="minor"/>
    </font>
    <font>
      <sz val="12"/>
      <color rgb="FFFF0000"/>
      <name val="Calibri"/>
      <family val="2"/>
      <scheme val="minor"/>
    </font>
    <font>
      <sz val="11"/>
      <color theme="0"/>
      <name val="Calibri"/>
      <family val="2"/>
      <scheme val="minor"/>
    </font>
    <font>
      <b/>
      <sz val="16"/>
      <color theme="1"/>
      <name val="Calibri"/>
      <family val="2"/>
      <scheme val="minor"/>
    </font>
    <font>
      <b/>
      <sz val="16"/>
      <color rgb="FFFF0000"/>
      <name val="Calibri"/>
      <family val="2"/>
      <scheme val="minor"/>
    </font>
    <font>
      <b/>
      <sz val="24"/>
      <color theme="1"/>
      <name val="Calibri"/>
      <family val="2"/>
      <scheme val="minor"/>
    </font>
    <font>
      <b/>
      <u/>
      <sz val="14"/>
      <color theme="1"/>
      <name val="Calibri"/>
      <family val="2"/>
      <scheme val="minor"/>
    </font>
    <font>
      <b/>
      <sz val="22"/>
      <color theme="1"/>
      <name val="Calibri"/>
      <family val="2"/>
      <scheme val="minor"/>
    </font>
    <font>
      <b/>
      <u/>
      <sz val="11"/>
      <color theme="1"/>
      <name val="Calibri"/>
      <family val="2"/>
      <scheme val="minor"/>
    </font>
    <font>
      <b/>
      <u/>
      <sz val="11"/>
      <color theme="0"/>
      <name val="Calibri"/>
      <family val="2"/>
      <scheme val="minor"/>
    </font>
    <font>
      <sz val="8"/>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tint="-0.499984740745262"/>
        <bgColor indexed="64"/>
      </patternFill>
    </fill>
    <fill>
      <patternFill patternType="solid">
        <fgColor theme="1"/>
        <bgColor indexed="64"/>
      </patternFill>
    </fill>
    <fill>
      <patternFill patternType="solid">
        <fgColor theme="0"/>
        <bgColor indexed="64"/>
      </patternFill>
    </fill>
    <fill>
      <patternFill patternType="solid">
        <fgColor rgb="FF9966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rgb="FFC00000"/>
        <bgColor indexed="64"/>
      </patternFill>
    </fill>
    <fill>
      <patternFill patternType="solid">
        <fgColor rgb="FF002060"/>
        <bgColor indexed="64"/>
      </patternFill>
    </fill>
    <fill>
      <patternFill patternType="solid">
        <fgColor rgb="FF7030A0"/>
        <bgColor indexed="64"/>
      </patternFill>
    </fill>
    <fill>
      <patternFill patternType="solid">
        <fgColor theme="2" tint="-9.9978637043366805E-2"/>
        <bgColor indexed="64"/>
      </patternFill>
    </fill>
    <fill>
      <patternFill patternType="solid">
        <fgColor rgb="FFFF00FF"/>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medium">
        <color auto="1"/>
      </right>
      <top style="thin">
        <color auto="1"/>
      </top>
      <bottom style="medium">
        <color auto="1"/>
      </bottom>
      <diagonal/>
    </border>
    <border>
      <left style="medium">
        <color indexed="64"/>
      </left>
      <right style="medium">
        <color indexed="64"/>
      </right>
      <top/>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theme="0"/>
      </right>
      <top style="thin">
        <color theme="0"/>
      </top>
      <bottom style="thin">
        <color theme="0"/>
      </bottom>
      <diagonal/>
    </border>
    <border>
      <left/>
      <right style="thin">
        <color auto="1"/>
      </right>
      <top/>
      <bottom style="thin">
        <color auto="1"/>
      </bottom>
      <diagonal/>
    </border>
    <border>
      <left style="thin">
        <color theme="0"/>
      </left>
      <right/>
      <top style="thin">
        <color theme="0"/>
      </top>
      <bottom style="thin">
        <color theme="0"/>
      </bottom>
      <diagonal/>
    </border>
    <border>
      <left style="thin">
        <color theme="0"/>
      </left>
      <right style="thin">
        <color auto="1"/>
      </right>
      <top style="thin">
        <color theme="0"/>
      </top>
      <bottom style="thin">
        <color auto="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n">
        <color auto="1"/>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medium">
        <color theme="1"/>
      </left>
      <right style="thin">
        <color auto="1"/>
      </right>
      <top/>
      <bottom style="medium">
        <color theme="1"/>
      </bottom>
      <diagonal/>
    </border>
    <border>
      <left style="thin">
        <color auto="1"/>
      </left>
      <right style="thin">
        <color auto="1"/>
      </right>
      <top/>
      <bottom style="medium">
        <color theme="1"/>
      </bottom>
      <diagonal/>
    </border>
    <border>
      <left style="thin">
        <color auto="1"/>
      </left>
      <right style="medium">
        <color theme="1"/>
      </right>
      <top/>
      <bottom style="medium">
        <color theme="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20" fillId="0" borderId="0" applyNumberFormat="0" applyFill="0" applyBorder="0" applyAlignment="0" applyProtection="0"/>
  </cellStyleXfs>
  <cellXfs count="330">
    <xf numFmtId="0" fontId="0" fillId="0" borderId="0" xfId="0"/>
    <xf numFmtId="0" fontId="0" fillId="0" borderId="6" xfId="0" applyBorder="1"/>
    <xf numFmtId="0" fontId="0" fillId="0" borderId="5" xfId="0" applyFill="1" applyBorder="1" applyAlignment="1">
      <alignment horizontal="center"/>
    </xf>
    <xf numFmtId="0" fontId="0" fillId="0" borderId="18" xfId="0" applyFill="1" applyBorder="1" applyAlignment="1">
      <alignment horizontal="center"/>
    </xf>
    <xf numFmtId="0" fontId="0" fillId="0" borderId="0" xfId="0" applyBorder="1"/>
    <xf numFmtId="0" fontId="0" fillId="0" borderId="7" xfId="0" applyBorder="1"/>
    <xf numFmtId="0" fontId="3" fillId="13" borderId="0" xfId="0" applyFont="1" applyFill="1" applyBorder="1" applyAlignment="1">
      <alignment horizontal="center"/>
    </xf>
    <xf numFmtId="0" fontId="0" fillId="12" borderId="6" xfId="0" applyFill="1" applyBorder="1"/>
    <xf numFmtId="0" fontId="0" fillId="12" borderId="0" xfId="0" applyFill="1" applyBorder="1"/>
    <xf numFmtId="0" fontId="0" fillId="12" borderId="7" xfId="0" applyFill="1" applyBorder="1"/>
    <xf numFmtId="0" fontId="3" fillId="12" borderId="14" xfId="0" applyFont="1" applyFill="1" applyBorder="1" applyAlignment="1">
      <alignment horizontal="center"/>
    </xf>
    <xf numFmtId="0" fontId="3" fillId="12" borderId="15" xfId="0" applyFont="1" applyFill="1" applyBorder="1" applyAlignment="1">
      <alignment horizontal="center"/>
    </xf>
    <xf numFmtId="0" fontId="0" fillId="12" borderId="15" xfId="0" applyFill="1" applyBorder="1" applyAlignment="1">
      <alignment horizontal="center"/>
    </xf>
    <xf numFmtId="164" fontId="3" fillId="12" borderId="16" xfId="0" applyNumberFormat="1" applyFont="1" applyFill="1" applyBorder="1" applyAlignment="1">
      <alignment horizontal="center"/>
    </xf>
    <xf numFmtId="1" fontId="3" fillId="0" borderId="17" xfId="0" applyNumberFormat="1" applyFont="1" applyBorder="1" applyAlignment="1">
      <alignment horizontal="center"/>
    </xf>
    <xf numFmtId="0" fontId="3" fillId="3" borderId="19" xfId="0" applyFont="1" applyFill="1" applyBorder="1" applyAlignment="1">
      <alignment horizontal="center"/>
    </xf>
    <xf numFmtId="0" fontId="3" fillId="5" borderId="20" xfId="0" applyFont="1" applyFill="1" applyBorder="1" applyAlignment="1">
      <alignment horizontal="center"/>
    </xf>
    <xf numFmtId="0" fontId="3" fillId="8" borderId="20" xfId="0" applyFont="1" applyFill="1" applyBorder="1" applyAlignment="1">
      <alignment horizontal="center"/>
    </xf>
    <xf numFmtId="0" fontId="3" fillId="9" borderId="20" xfId="0" applyFont="1" applyFill="1" applyBorder="1" applyAlignment="1">
      <alignment horizontal="center"/>
    </xf>
    <xf numFmtId="0" fontId="3" fillId="10" borderId="20" xfId="0" applyFont="1" applyFill="1" applyBorder="1" applyAlignment="1">
      <alignment horizontal="center"/>
    </xf>
    <xf numFmtId="0" fontId="3" fillId="4" borderId="20" xfId="0" applyFont="1" applyFill="1" applyBorder="1" applyAlignment="1">
      <alignment horizontal="center"/>
    </xf>
    <xf numFmtId="0" fontId="3" fillId="0" borderId="21" xfId="0" applyFont="1" applyBorder="1" applyAlignment="1">
      <alignment horizontal="center"/>
    </xf>
    <xf numFmtId="0" fontId="3" fillId="14" borderId="20" xfId="0" applyFont="1" applyFill="1" applyBorder="1" applyAlignment="1">
      <alignment horizontal="center"/>
    </xf>
    <xf numFmtId="0" fontId="3" fillId="12" borderId="4" xfId="0" applyFont="1" applyFill="1" applyBorder="1" applyAlignment="1">
      <alignment horizontal="center"/>
    </xf>
    <xf numFmtId="0" fontId="3" fillId="0" borderId="11" xfId="0" applyFont="1" applyBorder="1"/>
    <xf numFmtId="0" fontId="21" fillId="0" borderId="0" xfId="0" applyFont="1" applyBorder="1" applyAlignment="1">
      <alignment horizontal="center"/>
    </xf>
    <xf numFmtId="0" fontId="3" fillId="0" borderId="11" xfId="0" applyFont="1" applyBorder="1" applyAlignment="1">
      <alignment vertical="center"/>
    </xf>
    <xf numFmtId="0" fontId="3" fillId="0" borderId="11" xfId="0" applyFont="1" applyBorder="1" applyAlignment="1">
      <alignment horizontal="left" vertical="center" wrapText="1"/>
    </xf>
    <xf numFmtId="0" fontId="3" fillId="0" borderId="27" xfId="0" applyFont="1" applyBorder="1"/>
    <xf numFmtId="0" fontId="3" fillId="7" borderId="11" xfId="0" applyFont="1" applyFill="1" applyBorder="1"/>
    <xf numFmtId="0" fontId="3" fillId="0" borderId="30" xfId="0" applyFont="1" applyBorder="1"/>
    <xf numFmtId="0" fontId="23" fillId="12" borderId="0" xfId="0" applyFont="1" applyFill="1" applyBorder="1" applyAlignment="1">
      <alignment horizontal="center"/>
    </xf>
    <xf numFmtId="0" fontId="3" fillId="12" borderId="6" xfId="0" applyFont="1" applyFill="1" applyBorder="1"/>
    <xf numFmtId="0" fontId="0" fillId="12" borderId="7" xfId="0" applyFill="1" applyBorder="1" applyAlignment="1">
      <alignment horizontal="center"/>
    </xf>
    <xf numFmtId="0" fontId="3" fillId="16" borderId="13" xfId="0" applyFont="1" applyFill="1" applyBorder="1" applyAlignment="1">
      <alignment vertical="center"/>
    </xf>
    <xf numFmtId="0" fontId="24" fillId="16" borderId="13" xfId="0" applyFont="1" applyFill="1" applyBorder="1" applyAlignment="1">
      <alignment vertical="center"/>
    </xf>
    <xf numFmtId="0" fontId="0" fillId="0" borderId="17" xfId="0" applyBorder="1"/>
    <xf numFmtId="164" fontId="0" fillId="0" borderId="17" xfId="0" applyNumberFormat="1" applyBorder="1"/>
    <xf numFmtId="0" fontId="5" fillId="13" borderId="0" xfId="0" applyFont="1" applyFill="1" applyBorder="1"/>
    <xf numFmtId="0" fontId="0" fillId="0" borderId="8" xfId="0" applyBorder="1"/>
    <xf numFmtId="0" fontId="0" fillId="0" borderId="11" xfId="0" applyBorder="1"/>
    <xf numFmtId="0" fontId="0" fillId="0" borderId="13" xfId="0" applyBorder="1"/>
    <xf numFmtId="0" fontId="0" fillId="0" borderId="17" xfId="0" applyFill="1" applyBorder="1"/>
    <xf numFmtId="0" fontId="0" fillId="0" borderId="0" xfId="0" applyAlignment="1">
      <alignment horizontal="center"/>
    </xf>
    <xf numFmtId="164" fontId="0" fillId="0" borderId="10" xfId="0" applyNumberFormat="1" applyBorder="1"/>
    <xf numFmtId="164" fontId="0" fillId="0" borderId="12" xfId="0" applyNumberFormat="1" applyBorder="1"/>
    <xf numFmtId="164" fontId="0" fillId="0" borderId="3" xfId="0" applyNumberFormat="1" applyBorder="1"/>
    <xf numFmtId="0" fontId="29" fillId="0" borderId="28" xfId="0" applyFont="1" applyBorder="1"/>
    <xf numFmtId="0" fontId="29" fillId="0" borderId="38" xfId="0" applyFont="1" applyBorder="1"/>
    <xf numFmtId="0" fontId="29" fillId="0" borderId="29" xfId="0" applyFont="1" applyBorder="1"/>
    <xf numFmtId="0" fontId="3" fillId="8" borderId="17" xfId="0" applyFont="1" applyFill="1" applyBorder="1"/>
    <xf numFmtId="0" fontId="0" fillId="3" borderId="17" xfId="0" applyFill="1" applyBorder="1"/>
    <xf numFmtId="0" fontId="0" fillId="0" borderId="0" xfId="0" applyAlignment="1">
      <alignment vertical="center"/>
    </xf>
    <xf numFmtId="0" fontId="2" fillId="8" borderId="42" xfId="0" applyFont="1" applyFill="1" applyBorder="1" applyAlignment="1">
      <alignment horizontal="left"/>
    </xf>
    <xf numFmtId="0" fontId="33" fillId="0" borderId="0" xfId="0" applyFont="1" applyAlignment="1">
      <alignment horizontal="left"/>
    </xf>
    <xf numFmtId="0" fontId="0" fillId="0" borderId="0" xfId="0" applyAlignment="1">
      <alignment horizontal="left"/>
    </xf>
    <xf numFmtId="0" fontId="0" fillId="0" borderId="1" xfId="0" applyBorder="1" applyAlignment="1">
      <alignment horizontal="left"/>
    </xf>
    <xf numFmtId="49" fontId="0" fillId="0" borderId="1" xfId="0" applyNumberFormat="1" applyBorder="1" applyAlignment="1">
      <alignment horizontal="left"/>
    </xf>
    <xf numFmtId="0" fontId="0" fillId="0" borderId="1" xfId="0" applyBorder="1" applyAlignment="1">
      <alignment horizontal="center"/>
    </xf>
    <xf numFmtId="0" fontId="0" fillId="0" borderId="12" xfId="0" applyBorder="1" applyAlignment="1">
      <alignment horizontal="center"/>
    </xf>
    <xf numFmtId="0" fontId="0" fillId="0" borderId="40" xfId="0" applyBorder="1" applyAlignment="1">
      <alignment horizontal="center"/>
    </xf>
    <xf numFmtId="0" fontId="0" fillId="0" borderId="31" xfId="0" applyBorder="1" applyAlignment="1">
      <alignment horizontal="center"/>
    </xf>
    <xf numFmtId="0" fontId="0" fillId="0" borderId="45" xfId="0" applyBorder="1" applyAlignment="1">
      <alignment horizontal="center"/>
    </xf>
    <xf numFmtId="0" fontId="0" fillId="0" borderId="44"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41" xfId="0" applyBorder="1" applyAlignment="1">
      <alignment horizontal="center"/>
    </xf>
    <xf numFmtId="0" fontId="0" fillId="0" borderId="61" xfId="0" applyBorder="1"/>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0" fillId="0" borderId="64" xfId="0" applyBorder="1" applyAlignment="1">
      <alignment horizontal="center"/>
    </xf>
    <xf numFmtId="0" fontId="0" fillId="0" borderId="65" xfId="0" applyBorder="1" applyAlignment="1">
      <alignment horizontal="center"/>
    </xf>
    <xf numFmtId="0" fontId="0" fillId="0" borderId="30" xfId="0" applyBorder="1" applyAlignment="1">
      <alignment horizontal="center"/>
    </xf>
    <xf numFmtId="0" fontId="0" fillId="0" borderId="48" xfId="0" applyBorder="1"/>
    <xf numFmtId="0" fontId="0" fillId="0" borderId="76" xfId="0" applyBorder="1"/>
    <xf numFmtId="0" fontId="0" fillId="0" borderId="77" xfId="0" applyBorder="1"/>
    <xf numFmtId="0" fontId="0" fillId="0" borderId="78" xfId="0" applyBorder="1"/>
    <xf numFmtId="0" fontId="0" fillId="12" borderId="67" xfId="0" applyFill="1" applyBorder="1"/>
    <xf numFmtId="0" fontId="0" fillId="12" borderId="69" xfId="0" applyFill="1" applyBorder="1"/>
    <xf numFmtId="0" fontId="0" fillId="0" borderId="70" xfId="0" applyBorder="1"/>
    <xf numFmtId="0" fontId="0" fillId="0" borderId="72" xfId="0" applyBorder="1"/>
    <xf numFmtId="0" fontId="0" fillId="0" borderId="75" xfId="0" applyBorder="1"/>
    <xf numFmtId="0" fontId="3" fillId="13" borderId="79" xfId="0" applyFont="1" applyFill="1" applyBorder="1" applyAlignment="1">
      <alignment horizontal="center" vertical="center" wrapText="1"/>
    </xf>
    <xf numFmtId="0" fontId="3" fillId="0" borderId="79" xfId="0" applyFont="1" applyBorder="1" applyAlignment="1">
      <alignment horizontal="center" vertical="center" wrapText="1"/>
    </xf>
    <xf numFmtId="0" fontId="12" fillId="0" borderId="68" xfId="0" applyFont="1" applyBorder="1" applyAlignment="1">
      <alignment horizontal="center" wrapText="1"/>
    </xf>
    <xf numFmtId="0" fontId="12" fillId="0" borderId="71" xfId="0" applyFont="1" applyBorder="1" applyAlignment="1">
      <alignment horizontal="center" wrapText="1"/>
    </xf>
    <xf numFmtId="0" fontId="12" fillId="0" borderId="73" xfId="0" applyFont="1" applyBorder="1" applyAlignment="1">
      <alignment horizontal="center" wrapText="1"/>
    </xf>
    <xf numFmtId="0" fontId="12" fillId="0" borderId="67" xfId="0" applyFont="1" applyBorder="1" applyAlignment="1">
      <alignment horizontal="center" wrapText="1"/>
    </xf>
    <xf numFmtId="0" fontId="12" fillId="0" borderId="74" xfId="0" applyFont="1" applyBorder="1" applyAlignment="1">
      <alignment horizontal="center" wrapText="1"/>
    </xf>
    <xf numFmtId="0" fontId="12" fillId="12" borderId="69" xfId="0" applyFont="1" applyFill="1" applyBorder="1" applyAlignment="1">
      <alignment horizontal="center" wrapText="1"/>
    </xf>
    <xf numFmtId="0" fontId="12" fillId="12" borderId="67" xfId="0" applyFont="1" applyFill="1" applyBorder="1" applyAlignment="1">
      <alignment horizontal="center" wrapText="1"/>
    </xf>
    <xf numFmtId="0" fontId="12" fillId="0" borderId="72" xfId="0" applyFont="1" applyBorder="1" applyAlignment="1">
      <alignment horizontal="center" wrapText="1"/>
    </xf>
    <xf numFmtId="165" fontId="0" fillId="0" borderId="0" xfId="0" applyNumberFormat="1"/>
    <xf numFmtId="0" fontId="0" fillId="0" borderId="68" xfId="0" applyBorder="1" applyAlignment="1">
      <alignment horizontal="center"/>
    </xf>
    <xf numFmtId="0" fontId="0" fillId="0" borderId="71" xfId="0" applyBorder="1" applyAlignment="1">
      <alignment horizontal="center"/>
    </xf>
    <xf numFmtId="0" fontId="0" fillId="13" borderId="67" xfId="0" applyFill="1" applyBorder="1" applyAlignment="1">
      <alignment horizontal="center"/>
    </xf>
    <xf numFmtId="0" fontId="0" fillId="0" borderId="67"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12" borderId="69" xfId="0" applyFill="1" applyBorder="1" applyAlignment="1">
      <alignment horizontal="center"/>
    </xf>
    <xf numFmtId="0" fontId="0" fillId="12" borderId="67" xfId="0" applyFill="1" applyBorder="1" applyAlignment="1">
      <alignment horizontal="center"/>
    </xf>
    <xf numFmtId="0" fontId="0" fillId="0" borderId="48" xfId="0" applyBorder="1" applyAlignment="1">
      <alignment horizontal="center"/>
    </xf>
    <xf numFmtId="0" fontId="3" fillId="0" borderId="79" xfId="0" applyFont="1" applyFill="1" applyBorder="1" applyAlignment="1">
      <alignment horizontal="center" vertical="center" wrapText="1"/>
    </xf>
    <xf numFmtId="0" fontId="12" fillId="0" borderId="69" xfId="0" applyFont="1" applyBorder="1" applyAlignment="1">
      <alignment horizontal="center" wrapText="1"/>
    </xf>
    <xf numFmtId="0" fontId="3" fillId="12" borderId="67" xfId="0" applyFont="1" applyFill="1" applyBorder="1" applyAlignment="1">
      <alignment horizontal="center" vertical="center" wrapText="1"/>
    </xf>
    <xf numFmtId="0" fontId="3" fillId="0" borderId="67" xfId="0" applyFont="1" applyBorder="1" applyAlignment="1">
      <alignment horizontal="center" vertical="center" wrapText="1"/>
    </xf>
    <xf numFmtId="0" fontId="0" fillId="0" borderId="69" xfId="0" applyBorder="1" applyAlignment="1">
      <alignment horizontal="center"/>
    </xf>
    <xf numFmtId="0" fontId="3" fillId="12" borderId="69" xfId="0" applyFont="1" applyFill="1" applyBorder="1" applyAlignment="1">
      <alignment horizontal="center" vertical="center" wrapText="1"/>
    </xf>
    <xf numFmtId="0" fontId="0" fillId="12" borderId="70" xfId="0" applyFill="1" applyBorder="1"/>
    <xf numFmtId="0" fontId="0" fillId="12" borderId="72" xfId="0" applyFill="1" applyBorder="1"/>
    <xf numFmtId="0" fontId="0" fillId="13" borderId="74" xfId="0" applyFill="1" applyBorder="1" applyAlignment="1">
      <alignment horizontal="center"/>
    </xf>
    <xf numFmtId="0" fontId="3" fillId="0" borderId="74" xfId="0" applyFont="1" applyBorder="1" applyAlignment="1">
      <alignment horizontal="center" vertical="center" wrapText="1"/>
    </xf>
    <xf numFmtId="0" fontId="3" fillId="0" borderId="16" xfId="0" applyFont="1" applyBorder="1" applyAlignment="1">
      <alignment horizontal="center"/>
    </xf>
    <xf numFmtId="0" fontId="23" fillId="7" borderId="1" xfId="0" applyFont="1" applyFill="1" applyBorder="1" applyAlignment="1">
      <alignment horizontal="center"/>
    </xf>
    <xf numFmtId="0" fontId="23" fillId="7" borderId="33" xfId="0" applyFont="1" applyFill="1" applyBorder="1" applyAlignment="1">
      <alignment horizontal="center"/>
    </xf>
    <xf numFmtId="0" fontId="27" fillId="16" borderId="34" xfId="0" applyFont="1" applyFill="1" applyBorder="1" applyAlignment="1">
      <alignment horizontal="left" vertical="top" wrapText="1"/>
    </xf>
    <xf numFmtId="0" fontId="27" fillId="16" borderId="39" xfId="0" applyFont="1" applyFill="1" applyBorder="1" applyAlignment="1">
      <alignment horizontal="left" vertical="top" wrapText="1"/>
    </xf>
    <xf numFmtId="0" fontId="27" fillId="16" borderId="32" xfId="0" applyFont="1" applyFill="1" applyBorder="1" applyAlignment="1">
      <alignment horizontal="left" vertical="top" wrapText="1"/>
    </xf>
    <xf numFmtId="0" fontId="23" fillId="16" borderId="34" xfId="0" applyFont="1" applyFill="1" applyBorder="1" applyAlignment="1">
      <alignment horizontal="center" vertical="center" wrapText="1"/>
    </xf>
    <xf numFmtId="0" fontId="28" fillId="16" borderId="37" xfId="0" applyFont="1" applyFill="1" applyBorder="1" applyAlignment="1">
      <alignment horizontal="center" vertical="center" wrapText="1"/>
    </xf>
    <xf numFmtId="0" fontId="31" fillId="0" borderId="8" xfId="0" applyFont="1" applyFill="1" applyBorder="1" applyAlignment="1">
      <alignment horizontal="center"/>
    </xf>
    <xf numFmtId="0" fontId="31" fillId="0" borderId="9" xfId="0" applyFont="1" applyFill="1" applyBorder="1" applyAlignment="1">
      <alignment horizontal="center"/>
    </xf>
    <xf numFmtId="0" fontId="31" fillId="0" borderId="10" xfId="0" applyFont="1" applyFill="1" applyBorder="1" applyAlignment="1">
      <alignment horizontal="center"/>
    </xf>
    <xf numFmtId="0" fontId="3" fillId="15" borderId="11" xfId="0" applyFont="1" applyFill="1" applyBorder="1" applyAlignment="1">
      <alignment horizontal="center" vertical="center" wrapText="1"/>
    </xf>
    <xf numFmtId="0" fontId="3" fillId="15" borderId="11" xfId="0" applyFont="1" applyFill="1" applyBorder="1" applyAlignment="1">
      <alignment horizontal="center" vertical="center"/>
    </xf>
    <xf numFmtId="0" fontId="3" fillId="2" borderId="1" xfId="0" applyFont="1" applyFill="1" applyBorder="1" applyAlignment="1">
      <alignment horizontal="center"/>
    </xf>
    <xf numFmtId="0" fontId="22" fillId="15" borderId="1" xfId="0" applyFont="1" applyFill="1" applyBorder="1" applyAlignment="1">
      <alignment horizontal="center"/>
    </xf>
    <xf numFmtId="0" fontId="22" fillId="15" borderId="33" xfId="0" applyFont="1" applyFill="1" applyBorder="1" applyAlignment="1">
      <alignment horizontal="center"/>
    </xf>
    <xf numFmtId="164" fontId="25" fillId="8" borderId="28" xfId="0" applyNumberFormat="1" applyFont="1" applyFill="1" applyBorder="1" applyAlignment="1">
      <alignment horizontal="center" vertical="center"/>
    </xf>
    <xf numFmtId="164" fontId="25" fillId="8" borderId="38" xfId="0" applyNumberFormat="1" applyFont="1" applyFill="1" applyBorder="1" applyAlignment="1">
      <alignment horizontal="center" vertical="center"/>
    </xf>
    <xf numFmtId="164" fontId="25" fillId="8" borderId="29" xfId="0" applyNumberFormat="1" applyFont="1" applyFill="1" applyBorder="1" applyAlignment="1">
      <alignment horizontal="center" vertical="center"/>
    </xf>
    <xf numFmtId="0" fontId="12" fillId="0" borderId="1" xfId="0" applyFont="1" applyBorder="1" applyAlignment="1">
      <alignment wrapText="1"/>
    </xf>
    <xf numFmtId="0" fontId="12" fillId="0" borderId="1" xfId="0" applyFont="1" applyBorder="1" applyAlignment="1">
      <alignment vertical="top" wrapText="1"/>
    </xf>
    <xf numFmtId="0" fontId="12" fillId="0" borderId="33" xfId="0" applyFont="1" applyBorder="1" applyAlignment="1">
      <alignment vertical="top" wrapText="1"/>
    </xf>
    <xf numFmtId="0" fontId="12" fillId="0" borderId="1" xfId="0" applyFont="1" applyBorder="1" applyAlignment="1">
      <alignment vertical="top"/>
    </xf>
    <xf numFmtId="0" fontId="12" fillId="0" borderId="12" xfId="0" applyFont="1" applyBorder="1" applyAlignment="1">
      <alignment vertical="top"/>
    </xf>
    <xf numFmtId="0" fontId="23" fillId="7" borderId="12" xfId="0" applyFont="1" applyFill="1" applyBorder="1" applyAlignment="1">
      <alignment horizontal="center"/>
    </xf>
    <xf numFmtId="0" fontId="26" fillId="16" borderId="34" xfId="0" applyFont="1" applyFill="1" applyBorder="1" applyAlignment="1">
      <alignment horizontal="left" vertical="center" wrapText="1"/>
    </xf>
    <xf numFmtId="0" fontId="26" fillId="16" borderId="39" xfId="0" applyFont="1" applyFill="1" applyBorder="1" applyAlignment="1">
      <alignment horizontal="left" vertical="center" wrapText="1"/>
    </xf>
    <xf numFmtId="0" fontId="26" fillId="16" borderId="32" xfId="0" applyFont="1" applyFill="1" applyBorder="1" applyAlignment="1">
      <alignment horizontal="left" vertical="center" wrapText="1"/>
    </xf>
    <xf numFmtId="0" fontId="23" fillId="16" borderId="37" xfId="0" applyFont="1" applyFill="1" applyBorder="1" applyAlignment="1">
      <alignment horizontal="center" vertical="center" wrapText="1"/>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16" xfId="0" applyFont="1" applyFill="1" applyBorder="1" applyAlignment="1">
      <alignment horizontal="center"/>
    </xf>
    <xf numFmtId="0" fontId="3" fillId="15" borderId="8" xfId="0" applyFont="1" applyFill="1" applyBorder="1" applyAlignment="1">
      <alignment horizontal="center" vertical="center"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22" fillId="15" borderId="12" xfId="0" applyFont="1" applyFill="1" applyBorder="1" applyAlignment="1">
      <alignment horizontal="center"/>
    </xf>
    <xf numFmtId="1" fontId="25" fillId="4" borderId="27" xfId="0" applyNumberFormat="1" applyFont="1" applyFill="1" applyBorder="1" applyAlignment="1">
      <alignment horizontal="center" vertical="center"/>
    </xf>
    <xf numFmtId="1" fontId="25" fillId="4" borderId="7" xfId="0" applyNumberFormat="1" applyFont="1" applyFill="1" applyBorder="1" applyAlignment="1">
      <alignment horizontal="center" vertical="center"/>
    </xf>
    <xf numFmtId="1" fontId="25" fillId="4" borderId="24" xfId="0" applyNumberFormat="1" applyFont="1" applyFill="1" applyBorder="1" applyAlignment="1">
      <alignment horizontal="center" vertical="center"/>
    </xf>
    <xf numFmtId="0" fontId="23" fillId="7" borderId="35" xfId="0" applyFont="1" applyFill="1" applyBorder="1" applyAlignment="1">
      <alignment horizontal="center"/>
    </xf>
    <xf numFmtId="0" fontId="23" fillId="7" borderId="36" xfId="0" applyFont="1" applyFill="1" applyBorder="1" applyAlignment="1">
      <alignment horizontal="center"/>
    </xf>
    <xf numFmtId="0" fontId="26" fillId="16" borderId="34" xfId="0" applyFont="1" applyFill="1" applyBorder="1" applyAlignment="1">
      <alignment horizontal="left" vertical="top" wrapText="1"/>
    </xf>
    <xf numFmtId="0" fontId="26" fillId="16" borderId="39" xfId="0" applyFont="1" applyFill="1" applyBorder="1" applyAlignment="1">
      <alignment horizontal="left" vertical="top" wrapText="1"/>
    </xf>
    <xf numFmtId="0" fontId="26" fillId="16" borderId="32" xfId="0" applyFont="1" applyFill="1" applyBorder="1" applyAlignment="1">
      <alignment horizontal="left" vertical="top" wrapText="1"/>
    </xf>
    <xf numFmtId="0" fontId="31" fillId="0" borderId="25" xfId="0" applyFont="1" applyBorder="1" applyAlignment="1">
      <alignment horizontal="center"/>
    </xf>
    <xf numFmtId="0" fontId="31" fillId="0" borderId="26" xfId="0" applyFont="1" applyBorder="1" applyAlignment="1">
      <alignment horizontal="center"/>
    </xf>
    <xf numFmtId="0" fontId="31" fillId="0" borderId="16" xfId="0" applyFont="1" applyBorder="1" applyAlignment="1">
      <alignment horizontal="center"/>
    </xf>
    <xf numFmtId="0" fontId="26" fillId="16" borderId="34" xfId="0" applyFont="1" applyFill="1" applyBorder="1" applyAlignment="1">
      <alignment horizontal="center" vertical="top" wrapText="1"/>
    </xf>
    <xf numFmtId="0" fontId="26" fillId="16" borderId="37" xfId="0" applyFont="1" applyFill="1" applyBorder="1" applyAlignment="1">
      <alignment horizontal="center" vertical="top" wrapText="1"/>
    </xf>
    <xf numFmtId="0" fontId="23" fillId="7" borderId="31" xfId="0" applyFont="1" applyFill="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20" fillId="0" borderId="23" xfId="1" applyBorder="1" applyAlignment="1">
      <alignment horizontal="center"/>
    </xf>
    <xf numFmtId="0" fontId="20" fillId="0" borderId="24" xfId="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2" fillId="0" borderId="25" xfId="0" applyFont="1" applyBorder="1" applyAlignment="1">
      <alignment horizontal="center"/>
    </xf>
    <xf numFmtId="0" fontId="32" fillId="0" borderId="26" xfId="0" applyFont="1" applyBorder="1" applyAlignment="1">
      <alignment horizontal="center"/>
    </xf>
    <xf numFmtId="0" fontId="32" fillId="0" borderId="27" xfId="0" applyFont="1" applyBorder="1" applyAlignment="1">
      <alignment horizontal="center"/>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5" fillId="11" borderId="10" xfId="0" applyFont="1" applyFill="1" applyBorder="1" applyAlignment="1">
      <alignment vertical="top" wrapText="1"/>
    </xf>
    <xf numFmtId="0" fontId="3" fillId="6" borderId="11" xfId="0" applyFont="1" applyFill="1" applyBorder="1" applyAlignment="1">
      <alignment vertical="top" wrapText="1"/>
    </xf>
    <xf numFmtId="0" fontId="3" fillId="6" borderId="1" xfId="0" applyFont="1" applyFill="1" applyBorder="1" applyAlignment="1">
      <alignment vertical="top" wrapText="1"/>
    </xf>
    <xf numFmtId="0" fontId="3" fillId="6" borderId="12" xfId="0" applyFont="1" applyFill="1" applyBorder="1" applyAlignment="1">
      <alignment vertical="top" wrapText="1"/>
    </xf>
    <xf numFmtId="0" fontId="3" fillId="3" borderId="11" xfId="0" applyFont="1" applyFill="1" applyBorder="1" applyAlignment="1">
      <alignment vertical="top" wrapText="1"/>
    </xf>
    <xf numFmtId="0" fontId="3" fillId="3" borderId="1" xfId="0" applyFont="1" applyFill="1" applyBorder="1" applyAlignment="1">
      <alignment vertical="top" wrapText="1"/>
    </xf>
    <xf numFmtId="0" fontId="3" fillId="3" borderId="12" xfId="0" applyFont="1" applyFill="1" applyBorder="1" applyAlignment="1">
      <alignment vertical="top" wrapText="1"/>
    </xf>
    <xf numFmtId="0" fontId="5" fillId="4" borderId="13" xfId="0" applyFont="1" applyFill="1" applyBorder="1"/>
    <xf numFmtId="0" fontId="5" fillId="4" borderId="2" xfId="0" applyFont="1" applyFill="1" applyBorder="1"/>
    <xf numFmtId="0" fontId="5" fillId="4" borderId="3" xfId="0" applyFont="1" applyFill="1" applyBorder="1"/>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16" xfId="0" applyFont="1" applyBorder="1" applyAlignment="1">
      <alignment horizontal="center"/>
    </xf>
    <xf numFmtId="0" fontId="3" fillId="0" borderId="25" xfId="0" applyFont="1" applyFill="1" applyBorder="1" applyAlignment="1">
      <alignment horizontal="center"/>
    </xf>
    <xf numFmtId="0" fontId="3" fillId="0" borderId="26" xfId="0" applyFont="1" applyFill="1" applyBorder="1" applyAlignment="1">
      <alignment horizontal="center"/>
    </xf>
    <xf numFmtId="0" fontId="3" fillId="0" borderId="16" xfId="0" applyFont="1" applyFill="1" applyBorder="1" applyAlignment="1">
      <alignment horizontal="center"/>
    </xf>
    <xf numFmtId="0" fontId="0" fillId="0" borderId="26" xfId="0" applyBorder="1" applyAlignment="1">
      <alignment horizontal="center"/>
    </xf>
    <xf numFmtId="0" fontId="0" fillId="0" borderId="0" xfId="0" applyAlignment="1">
      <alignment horizontal="center"/>
    </xf>
    <xf numFmtId="0" fontId="5" fillId="11" borderId="4" xfId="0" applyFont="1" applyFill="1" applyBorder="1"/>
    <xf numFmtId="0" fontId="5" fillId="11" borderId="5" xfId="0" applyFont="1" applyFill="1" applyBorder="1"/>
    <xf numFmtId="0" fontId="5" fillId="11" borderId="42" xfId="0" applyFont="1" applyFill="1" applyBorder="1"/>
    <xf numFmtId="0" fontId="3" fillId="6" borderId="4" xfId="0" applyFont="1" applyFill="1" applyBorder="1"/>
    <xf numFmtId="0" fontId="3" fillId="6" borderId="5" xfId="0" applyFont="1" applyFill="1" applyBorder="1"/>
    <xf numFmtId="0" fontId="3" fillId="6" borderId="42" xfId="0" applyFont="1" applyFill="1" applyBorder="1"/>
    <xf numFmtId="0" fontId="3" fillId="3" borderId="4" xfId="0" applyFont="1" applyFill="1" applyBorder="1"/>
    <xf numFmtId="0" fontId="3" fillId="3" borderId="5" xfId="0" applyFont="1" applyFill="1" applyBorder="1"/>
    <xf numFmtId="0" fontId="3" fillId="3" borderId="42" xfId="0" applyFont="1" applyFill="1" applyBorder="1"/>
    <xf numFmtId="0" fontId="5" fillId="4" borderId="4" xfId="0" applyFont="1" applyFill="1" applyBorder="1"/>
    <xf numFmtId="0" fontId="5" fillId="4" borderId="5" xfId="0" applyFont="1" applyFill="1" applyBorder="1"/>
    <xf numFmtId="0" fontId="5" fillId="4" borderId="42" xfId="0" applyFont="1" applyFill="1" applyBorder="1"/>
    <xf numFmtId="0" fontId="0" fillId="0" borderId="6" xfId="0" applyBorder="1" applyAlignment="1">
      <alignment horizontal="center"/>
    </xf>
    <xf numFmtId="0" fontId="16" fillId="0" borderId="14" xfId="0" applyFont="1" applyBorder="1" applyAlignment="1">
      <alignment vertical="top"/>
    </xf>
    <xf numFmtId="0" fontId="12" fillId="0" borderId="15" xfId="0" applyFont="1" applyBorder="1" applyAlignment="1">
      <alignment vertical="top"/>
    </xf>
    <xf numFmtId="0" fontId="12" fillId="0" borderId="16" xfId="0" applyFont="1" applyBorder="1" applyAlignment="1">
      <alignment vertical="top"/>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7" fillId="8" borderId="14" xfId="0" applyFont="1" applyFill="1" applyBorder="1" applyAlignment="1">
      <alignment horizontal="center" vertical="top"/>
    </xf>
    <xf numFmtId="0" fontId="17" fillId="8" borderId="15" xfId="0" applyFont="1" applyFill="1" applyBorder="1" applyAlignment="1">
      <alignment horizontal="center" vertical="top"/>
    </xf>
    <xf numFmtId="0" fontId="17" fillId="8" borderId="16" xfId="0" applyFont="1" applyFill="1" applyBorder="1" applyAlignment="1">
      <alignment horizontal="center" vertical="top"/>
    </xf>
    <xf numFmtId="0" fontId="16" fillId="0" borderId="14" xfId="0" applyFont="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top" wrapText="1"/>
    </xf>
    <xf numFmtId="0" fontId="6" fillId="14" borderId="14" xfId="0" applyFont="1" applyFill="1" applyBorder="1" applyAlignment="1">
      <alignment horizontal="left" vertical="top" wrapText="1"/>
    </xf>
    <xf numFmtId="0" fontId="6" fillId="14" borderId="15" xfId="0" applyFont="1" applyFill="1" applyBorder="1" applyAlignment="1">
      <alignment horizontal="left" vertical="top" wrapText="1"/>
    </xf>
    <xf numFmtId="0" fontId="6" fillId="14" borderId="16" xfId="0" applyFont="1" applyFill="1" applyBorder="1" applyAlignment="1">
      <alignment horizontal="left" vertical="top" wrapText="1"/>
    </xf>
    <xf numFmtId="0" fontId="9" fillId="7" borderId="14"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7" borderId="16" xfId="0" applyFont="1" applyFill="1" applyBorder="1" applyAlignment="1">
      <alignment horizontal="left" vertical="top" wrapText="1"/>
    </xf>
    <xf numFmtId="0" fontId="13"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9"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5" borderId="14"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5" borderId="16" xfId="0" applyFont="1" applyFill="1" applyBorder="1" applyAlignment="1">
      <alignment horizontal="left" vertical="top" wrapText="1"/>
    </xf>
    <xf numFmtId="0" fontId="9" fillId="8" borderId="14" xfId="0" applyFont="1" applyFill="1" applyBorder="1" applyAlignment="1">
      <alignment horizontal="left" vertical="top" wrapText="1"/>
    </xf>
    <xf numFmtId="0" fontId="4" fillId="8" borderId="15" xfId="0" applyFont="1" applyFill="1" applyBorder="1" applyAlignment="1">
      <alignment horizontal="left" vertical="top" wrapText="1"/>
    </xf>
    <xf numFmtId="0" fontId="4" fillId="8" borderId="16" xfId="0" applyFont="1" applyFill="1" applyBorder="1" applyAlignment="1">
      <alignment horizontal="left" vertical="top" wrapText="1"/>
    </xf>
    <xf numFmtId="0" fontId="9"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12" fillId="0" borderId="14" xfId="0" applyFont="1" applyBorder="1" applyAlignment="1">
      <alignment vertical="top"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20" fillId="0" borderId="14" xfId="1" applyBorder="1" applyAlignment="1">
      <alignment horizontal="center"/>
    </xf>
    <xf numFmtId="0" fontId="20" fillId="0" borderId="16" xfId="1" applyBorder="1" applyAlignment="1">
      <alignment horizontal="center"/>
    </xf>
    <xf numFmtId="0" fontId="5" fillId="11" borderId="8" xfId="0" applyFont="1" applyFill="1" applyBorder="1"/>
    <xf numFmtId="0" fontId="5" fillId="11" borderId="9" xfId="0" applyFont="1" applyFill="1" applyBorder="1"/>
    <xf numFmtId="0" fontId="5" fillId="11" borderId="10" xfId="0" applyFont="1" applyFill="1" applyBorder="1"/>
    <xf numFmtId="0" fontId="3" fillId="6" borderId="11" xfId="0" applyFont="1" applyFill="1" applyBorder="1"/>
    <xf numFmtId="0" fontId="3" fillId="6" borderId="1" xfId="0" applyFont="1" applyFill="1" applyBorder="1"/>
    <xf numFmtId="0" fontId="3" fillId="6" borderId="12" xfId="0" applyFont="1" applyFill="1" applyBorder="1"/>
    <xf numFmtId="0" fontId="3" fillId="3" borderId="11" xfId="0" applyFont="1" applyFill="1" applyBorder="1"/>
    <xf numFmtId="0" fontId="3" fillId="3" borderId="1" xfId="0" applyFont="1" applyFill="1" applyBorder="1"/>
    <xf numFmtId="0" fontId="3" fillId="3" borderId="12" xfId="0" applyFont="1" applyFill="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30" fillId="0" borderId="49" xfId="0" applyFont="1" applyBorder="1" applyAlignment="1">
      <alignment horizontal="center"/>
    </xf>
    <xf numFmtId="0" fontId="30" fillId="0" borderId="50" xfId="0" applyFont="1" applyBorder="1" applyAlignment="1">
      <alignment horizontal="center"/>
    </xf>
    <xf numFmtId="0" fontId="30" fillId="0" borderId="51" xfId="0" applyFont="1" applyBorder="1" applyAlignment="1">
      <alignment horizontal="center"/>
    </xf>
    <xf numFmtId="0" fontId="30"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29" fillId="12" borderId="49" xfId="0" applyFont="1" applyFill="1" applyBorder="1" applyAlignment="1">
      <alignment horizontal="center" vertical="center"/>
    </xf>
    <xf numFmtId="0" fontId="29" fillId="12" borderId="50" xfId="0" applyFont="1" applyFill="1" applyBorder="1" applyAlignment="1">
      <alignment horizontal="center" vertical="center"/>
    </xf>
    <xf numFmtId="0" fontId="0" fillId="0" borderId="68" xfId="0" applyBorder="1" applyAlignment="1">
      <alignment horizontal="left" wrapText="1"/>
    </xf>
    <xf numFmtId="0" fontId="0" fillId="0" borderId="69" xfId="0" applyBorder="1" applyAlignment="1">
      <alignment horizontal="left" wrapText="1"/>
    </xf>
    <xf numFmtId="0" fontId="0" fillId="0" borderId="70" xfId="0" applyBorder="1" applyAlignment="1">
      <alignment horizontal="left" wrapText="1"/>
    </xf>
    <xf numFmtId="0" fontId="0" fillId="0" borderId="71" xfId="0" applyBorder="1" applyAlignment="1">
      <alignment horizontal="left" wrapText="1"/>
    </xf>
    <xf numFmtId="0" fontId="0" fillId="0" borderId="67" xfId="0" applyBorder="1" applyAlignment="1">
      <alignment horizontal="left" wrapText="1"/>
    </xf>
    <xf numFmtId="0" fontId="0" fillId="0" borderId="72" xfId="0" applyBorder="1" applyAlignment="1">
      <alignment horizontal="left" wrapText="1"/>
    </xf>
    <xf numFmtId="0" fontId="0" fillId="0" borderId="73" xfId="0" applyBorder="1" applyAlignment="1">
      <alignment horizontal="left" wrapText="1"/>
    </xf>
    <xf numFmtId="0" fontId="0" fillId="0" borderId="74" xfId="0" applyBorder="1" applyAlignment="1">
      <alignment horizontal="left" wrapText="1"/>
    </xf>
    <xf numFmtId="0" fontId="0" fillId="0" borderId="75" xfId="0" applyBorder="1" applyAlignment="1">
      <alignment horizontal="left" wrapText="1"/>
    </xf>
    <xf numFmtId="0" fontId="0" fillId="0" borderId="71" xfId="0" applyBorder="1" applyAlignment="1">
      <alignment horizontal="center" wrapText="1"/>
    </xf>
    <xf numFmtId="0" fontId="0" fillId="0" borderId="67" xfId="0" applyBorder="1" applyAlignment="1">
      <alignment horizontal="center" wrapText="1"/>
    </xf>
    <xf numFmtId="0" fontId="0" fillId="0" borderId="72" xfId="0" applyBorder="1" applyAlignment="1">
      <alignment horizontal="center" wrapText="1"/>
    </xf>
    <xf numFmtId="0" fontId="0" fillId="0" borderId="0" xfId="0" applyBorder="1" applyAlignment="1">
      <alignment horizontal="center"/>
    </xf>
    <xf numFmtId="0" fontId="0" fillId="0" borderId="55" xfId="0" applyBorder="1" applyAlignment="1">
      <alignment horizontal="center"/>
    </xf>
    <xf numFmtId="0" fontId="0" fillId="0" borderId="66" xfId="0" applyBorder="1" applyAlignment="1">
      <alignment horizontal="center"/>
    </xf>
    <xf numFmtId="0" fontId="0" fillId="0" borderId="57" xfId="0" applyBorder="1" applyAlignment="1">
      <alignment horizontal="center"/>
    </xf>
    <xf numFmtId="0" fontId="0" fillId="4" borderId="56" xfId="0" applyFont="1" applyFill="1" applyBorder="1" applyAlignment="1">
      <alignment horizontal="center" vertical="center"/>
    </xf>
    <xf numFmtId="0" fontId="0" fillId="4" borderId="66" xfId="0" applyFont="1"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17" borderId="49" xfId="0" applyFill="1" applyBorder="1" applyAlignment="1">
      <alignment horizontal="center" vertical="center"/>
    </xf>
    <xf numFmtId="0" fontId="0" fillId="17" borderId="50" xfId="0" applyFill="1" applyBorder="1" applyAlignment="1">
      <alignment horizontal="center" vertical="center"/>
    </xf>
    <xf numFmtId="0" fontId="34" fillId="0" borderId="49" xfId="0" applyFont="1" applyBorder="1" applyAlignment="1">
      <alignment horizontal="center"/>
    </xf>
    <xf numFmtId="0" fontId="34" fillId="0" borderId="50" xfId="0" applyFont="1" applyBorder="1" applyAlignment="1">
      <alignment horizontal="center"/>
    </xf>
    <xf numFmtId="0" fontId="34" fillId="0" borderId="51" xfId="0" applyFont="1" applyBorder="1" applyAlignment="1">
      <alignment horizontal="center"/>
    </xf>
    <xf numFmtId="0" fontId="0" fillId="8" borderId="49" xfId="0" applyFill="1" applyBorder="1" applyAlignment="1">
      <alignment horizontal="center" vertical="center"/>
    </xf>
    <xf numFmtId="0" fontId="0" fillId="8" borderId="50" xfId="0" applyFill="1" applyBorder="1" applyAlignment="1">
      <alignment horizontal="center" vertical="center"/>
    </xf>
    <xf numFmtId="0" fontId="0" fillId="0" borderId="0" xfId="0" applyAlignment="1">
      <alignment horizontal="center" vertical="center"/>
    </xf>
    <xf numFmtId="0" fontId="33" fillId="0" borderId="14" xfId="0" applyFont="1" applyBorder="1" applyAlignment="1">
      <alignment horizontal="left"/>
    </xf>
    <xf numFmtId="0" fontId="33" fillId="0" borderId="15" xfId="0" applyFont="1" applyBorder="1" applyAlignment="1">
      <alignment horizontal="left"/>
    </xf>
    <xf numFmtId="0" fontId="33" fillId="0" borderId="43" xfId="0" applyFont="1" applyBorder="1" applyAlignment="1">
      <alignment horizontal="left"/>
    </xf>
    <xf numFmtId="0" fontId="0" fillId="0" borderId="12" xfId="0" applyBorder="1" applyAlignment="1">
      <alignment wrapText="1"/>
    </xf>
    <xf numFmtId="0" fontId="0" fillId="0" borderId="12" xfId="0" applyBorder="1"/>
    <xf numFmtId="0" fontId="0" fillId="0" borderId="3" xfId="0" applyBorder="1" applyAlignment="1">
      <alignment wrapText="1"/>
    </xf>
    <xf numFmtId="0" fontId="0" fillId="0" borderId="41" xfId="0" applyBorder="1" applyAlignment="1">
      <alignment horizontal="left" wrapText="1"/>
    </xf>
    <xf numFmtId="0" fontId="0" fillId="0" borderId="45" xfId="0" applyBorder="1"/>
    <xf numFmtId="0" fontId="0" fillId="0" borderId="31" xfId="0" applyBorder="1"/>
    <xf numFmtId="0" fontId="0" fillId="0" borderId="32" xfId="0" applyBorder="1"/>
    <xf numFmtId="0" fontId="3" fillId="0" borderId="14" xfId="0" applyFont="1" applyBorder="1" applyAlignment="1">
      <alignment horizontal="center"/>
    </xf>
    <xf numFmtId="0" fontId="3" fillId="0" borderId="17" xfId="0" applyFont="1" applyBorder="1" applyAlignment="1">
      <alignment horizontal="center"/>
    </xf>
    <xf numFmtId="0" fontId="3" fillId="4" borderId="80" xfId="0" applyFont="1" applyFill="1" applyBorder="1" applyAlignment="1">
      <alignment horizontal="center" vertical="center"/>
    </xf>
    <xf numFmtId="0" fontId="3" fillId="5" borderId="81" xfId="0" applyFont="1" applyFill="1" applyBorder="1" applyAlignment="1">
      <alignment horizontal="center" vertical="center"/>
    </xf>
    <xf numFmtId="0" fontId="3" fillId="6" borderId="81" xfId="0" applyFont="1" applyFill="1" applyBorder="1" applyAlignment="1">
      <alignment horizontal="center" vertical="center"/>
    </xf>
    <xf numFmtId="0" fontId="3" fillId="17" borderId="81" xfId="0" applyFont="1" applyFill="1" applyBorder="1" applyAlignment="1">
      <alignment horizontal="center" vertical="center"/>
    </xf>
    <xf numFmtId="0" fontId="5" fillId="19" borderId="81" xfId="0" applyFont="1" applyFill="1" applyBorder="1" applyAlignment="1">
      <alignment horizontal="center" vertical="center"/>
    </xf>
    <xf numFmtId="0" fontId="5" fillId="20" borderId="81" xfId="0" applyFont="1" applyFill="1" applyBorder="1" applyAlignment="1">
      <alignment horizontal="center" vertical="center"/>
    </xf>
    <xf numFmtId="0" fontId="3" fillId="3" borderId="81" xfId="0" applyFont="1" applyFill="1" applyBorder="1" applyAlignment="1">
      <alignment horizontal="center" vertical="center"/>
    </xf>
    <xf numFmtId="0" fontId="3" fillId="8" borderId="81" xfId="0" applyFont="1" applyFill="1" applyBorder="1" applyAlignment="1">
      <alignment horizontal="center" vertical="center"/>
    </xf>
    <xf numFmtId="0" fontId="3" fillId="21" borderId="81" xfId="0" applyFont="1" applyFill="1" applyBorder="1" applyAlignment="1">
      <alignment horizontal="center" vertical="center"/>
    </xf>
    <xf numFmtId="0" fontId="3" fillId="15" borderId="81" xfId="0" applyFont="1" applyFill="1" applyBorder="1" applyAlignment="1">
      <alignment horizontal="center" vertical="center"/>
    </xf>
    <xf numFmtId="0" fontId="3" fillId="22" borderId="81" xfId="0" applyFont="1" applyFill="1" applyBorder="1" applyAlignment="1">
      <alignment horizontal="center" vertical="center"/>
    </xf>
    <xf numFmtId="0" fontId="3" fillId="18" borderId="82" xfId="0" applyFont="1" applyFill="1" applyBorder="1" applyAlignment="1">
      <alignment horizontal="center" vertical="center"/>
    </xf>
  </cellXfs>
  <cellStyles count="2">
    <cellStyle name="Hyperlink" xfId="1" builtinId="8"/>
    <cellStyle name="Normal" xfId="0" builtinId="0"/>
  </cellStyles>
  <dxfs count="51">
    <dxf>
      <fill>
        <patternFill>
          <bgColor rgb="FFFFC000"/>
        </patternFill>
      </fill>
    </dxf>
    <dxf>
      <fill>
        <patternFill>
          <bgColor rgb="FFFFFF00"/>
        </patternFill>
      </fill>
    </dxf>
    <dxf>
      <font>
        <color theme="0"/>
      </font>
      <fill>
        <patternFill>
          <bgColor theme="1"/>
        </patternFill>
      </fill>
    </dxf>
    <dxf>
      <font>
        <color theme="1"/>
      </font>
      <fill>
        <patternFill>
          <bgColor rgb="FFFF0000"/>
        </patternFill>
      </fill>
    </dxf>
    <dxf>
      <font>
        <color theme="1"/>
      </font>
      <fill>
        <patternFill>
          <bgColor rgb="FFFFFF00"/>
        </patternFill>
      </fill>
      <border>
        <vertical/>
        <horizontal/>
      </border>
    </dxf>
    <dxf>
      <font>
        <color theme="1"/>
      </font>
      <fill>
        <patternFill>
          <bgColor rgb="FF00B050"/>
        </patternFill>
      </fill>
      <border>
        <vertical/>
        <horizontal/>
      </border>
    </dxf>
    <dxf>
      <font>
        <color theme="1"/>
      </font>
      <fill>
        <patternFill>
          <bgColor rgb="FF00B0F0"/>
        </patternFill>
      </fill>
      <border>
        <vertical/>
        <horizontal/>
      </border>
    </dxf>
    <dxf>
      <font>
        <color theme="1"/>
      </font>
      <fill>
        <patternFill>
          <bgColor rgb="FF92D050"/>
        </patternFill>
      </fill>
    </dxf>
    <dxf>
      <font>
        <color theme="1"/>
      </font>
      <fill>
        <patternFill>
          <bgColor rgb="FFFF0000"/>
        </patternFill>
      </fill>
    </dxf>
    <dxf>
      <font>
        <color theme="1"/>
      </font>
      <fill>
        <patternFill>
          <bgColor rgb="FFFFFF00"/>
        </patternFill>
      </fill>
    </dxf>
    <dxf>
      <font>
        <color theme="0"/>
      </font>
      <fill>
        <patternFill>
          <bgColor theme="1"/>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0"/>
      </font>
      <fill>
        <patternFill>
          <bgColor theme="1"/>
        </patternFill>
      </fill>
    </dxf>
    <dxf>
      <font>
        <color theme="1"/>
      </font>
      <fill>
        <patternFill>
          <bgColor rgb="FFFFFF00"/>
        </patternFill>
      </fill>
    </dxf>
    <dxf>
      <fill>
        <patternFill>
          <bgColor rgb="FF92D050"/>
        </patternFill>
      </fill>
    </dxf>
    <dxf>
      <font>
        <color theme="0"/>
      </font>
      <fill>
        <patternFill>
          <bgColor theme="1"/>
        </patternFill>
      </fill>
    </dxf>
    <dxf>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0"/>
      </font>
      <fill>
        <patternFill>
          <bgColor theme="1"/>
        </patternFill>
      </fill>
    </dxf>
    <dxf>
      <font>
        <color theme="1"/>
      </font>
      <fill>
        <patternFill>
          <bgColor rgb="FFFFFF00"/>
        </patternFill>
      </fill>
    </dxf>
    <dxf>
      <fill>
        <patternFill>
          <bgColor rgb="FF92D050"/>
        </patternFill>
      </fill>
    </dxf>
    <dxf>
      <font>
        <color theme="0"/>
      </font>
      <fill>
        <patternFill>
          <bgColor theme="1"/>
        </patternFill>
      </fill>
    </dxf>
    <dxf>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0"/>
      </font>
      <fill>
        <patternFill>
          <bgColor theme="1"/>
        </patternFill>
      </fill>
    </dxf>
    <dxf>
      <font>
        <color theme="1"/>
      </font>
      <fill>
        <patternFill>
          <bgColor rgb="FFFFFF00"/>
        </patternFill>
      </fill>
    </dxf>
    <dxf>
      <fill>
        <patternFill>
          <bgColor rgb="FF92D050"/>
        </patternFill>
      </fill>
    </dxf>
    <dxf>
      <font>
        <color theme="0"/>
      </font>
      <fill>
        <patternFill>
          <bgColor theme="1"/>
        </patternFill>
      </fill>
    </dxf>
    <dxf>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0"/>
      </font>
      <fill>
        <patternFill>
          <bgColor theme="1"/>
        </patternFill>
      </fill>
    </dxf>
    <dxf>
      <font>
        <color theme="1"/>
      </font>
      <fill>
        <patternFill>
          <bgColor rgb="FFFFFF00"/>
        </patternFill>
      </fill>
    </dxf>
    <dxf>
      <fill>
        <patternFill>
          <bgColor rgb="FF92D050"/>
        </patternFill>
      </fill>
    </dxf>
    <dxf>
      <font>
        <color theme="0"/>
      </font>
      <fill>
        <patternFill>
          <bgColor theme="1"/>
        </patternFill>
      </fill>
    </dxf>
    <dxf>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0"/>
      </font>
      <fill>
        <patternFill>
          <bgColor theme="1"/>
        </patternFill>
      </fill>
    </dxf>
    <dxf>
      <font>
        <color theme="1"/>
      </font>
      <fill>
        <patternFill>
          <bgColor rgb="FFFFFF00"/>
        </patternFill>
      </fill>
    </dxf>
    <dxf>
      <fill>
        <patternFill>
          <bgColor rgb="FF92D050"/>
        </patternFill>
      </fill>
    </dxf>
    <dxf>
      <font>
        <color theme="0"/>
      </font>
      <fill>
        <patternFill>
          <bgColor theme="1"/>
        </patternFill>
      </fill>
    </dxf>
    <dxf>
      <fill>
        <patternFill>
          <bgColor rgb="FFFF0000"/>
        </patternFill>
      </fill>
    </dxf>
  </dxfs>
  <tableStyles count="0" defaultTableStyle="TableStyleMedium2" defaultPivotStyle="PivotStyleLight16"/>
  <colors>
    <mruColors>
      <color rgb="FFFF00FF"/>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hyperlink" Target="http://www.justintarte.com/2015/01/leadership-if-everyone-is-happy-then.html"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1733550</xdr:colOff>
      <xdr:row>2</xdr:row>
      <xdr:rowOff>323851</xdr:rowOff>
    </xdr:to>
    <xdr:pic>
      <xdr:nvPicPr>
        <xdr:cNvPr id="3" name="Picture 2">
          <a:extLst>
            <a:ext uri="{FF2B5EF4-FFF2-40B4-BE49-F238E27FC236}">
              <a16:creationId xmlns:a16="http://schemas.microsoft.com/office/drawing/2014/main" id="{59D521A5-9F7A-4A6E-B1D4-8317E978A4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0" y="1"/>
          <a:ext cx="234315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youtu.be/WFGgXPij9Q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youtu.be/4G7LOF5isv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youtu.be/4G7LOF5isv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youtu.be/4G7LOF5isv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youtu.be/4G7LOF5isv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youtu.be/4G7LOF5isv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youtu.be/4G7LOF5isv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2CE7B-CBAE-4CF0-8C8A-408C7C421A40}">
  <dimension ref="A1:C13"/>
  <sheetViews>
    <sheetView tabSelected="1" workbookViewId="0">
      <selection activeCell="J6" sqref="J6"/>
    </sheetView>
  </sheetViews>
  <sheetFormatPr defaultRowHeight="15" x14ac:dyDescent="0.25"/>
  <cols>
    <col min="2" max="2" width="31.140625" customWidth="1"/>
    <col min="3" max="3" width="58.5703125" customWidth="1"/>
  </cols>
  <sheetData>
    <row r="1" spans="1:3" ht="15.75" thickBot="1" x14ac:dyDescent="0.3">
      <c r="A1" s="316" t="s">
        <v>1735</v>
      </c>
      <c r="B1" s="317" t="s">
        <v>1760</v>
      </c>
      <c r="C1" s="115" t="s">
        <v>1762</v>
      </c>
    </row>
    <row r="2" spans="1:3" ht="30" x14ac:dyDescent="0.25">
      <c r="A2" s="318" t="s">
        <v>1736</v>
      </c>
      <c r="B2" s="313" t="s">
        <v>1748</v>
      </c>
      <c r="C2" s="312" t="s">
        <v>1761</v>
      </c>
    </row>
    <row r="3" spans="1:3" ht="48" customHeight="1" x14ac:dyDescent="0.25">
      <c r="A3" s="319" t="s">
        <v>1737</v>
      </c>
      <c r="B3" s="314" t="s">
        <v>1749</v>
      </c>
      <c r="C3" s="309" t="s">
        <v>1763</v>
      </c>
    </row>
    <row r="4" spans="1:3" ht="34.5" customHeight="1" x14ac:dyDescent="0.25">
      <c r="A4" s="320" t="s">
        <v>1738</v>
      </c>
      <c r="B4" s="314" t="s">
        <v>1750</v>
      </c>
      <c r="C4" s="309" t="s">
        <v>1764</v>
      </c>
    </row>
    <row r="5" spans="1:3" x14ac:dyDescent="0.25">
      <c r="A5" s="321" t="s">
        <v>1739</v>
      </c>
      <c r="B5" s="314" t="s">
        <v>1751</v>
      </c>
      <c r="C5" s="310" t="s">
        <v>1765</v>
      </c>
    </row>
    <row r="6" spans="1:3" x14ac:dyDescent="0.25">
      <c r="A6" s="322" t="s">
        <v>1740</v>
      </c>
      <c r="B6" s="314" t="s">
        <v>1752</v>
      </c>
      <c r="C6" s="310" t="s">
        <v>1766</v>
      </c>
    </row>
    <row r="7" spans="1:3" x14ac:dyDescent="0.25">
      <c r="A7" s="323" t="s">
        <v>1741</v>
      </c>
      <c r="B7" s="314" t="s">
        <v>1753</v>
      </c>
      <c r="C7" s="310" t="s">
        <v>1766</v>
      </c>
    </row>
    <row r="8" spans="1:3" ht="30" x14ac:dyDescent="0.25">
      <c r="A8" s="324" t="s">
        <v>1742</v>
      </c>
      <c r="B8" s="314" t="s">
        <v>1754</v>
      </c>
      <c r="C8" s="309" t="s">
        <v>1767</v>
      </c>
    </row>
    <row r="9" spans="1:3" ht="30" x14ac:dyDescent="0.25">
      <c r="A9" s="325" t="s">
        <v>1743</v>
      </c>
      <c r="B9" s="314" t="s">
        <v>1755</v>
      </c>
      <c r="C9" s="309" t="s">
        <v>1768</v>
      </c>
    </row>
    <row r="10" spans="1:3" ht="30" x14ac:dyDescent="0.25">
      <c r="A10" s="326" t="s">
        <v>1744</v>
      </c>
      <c r="B10" s="314" t="s">
        <v>1757</v>
      </c>
      <c r="C10" s="309" t="s">
        <v>1769</v>
      </c>
    </row>
    <row r="11" spans="1:3" ht="93.75" customHeight="1" x14ac:dyDescent="0.25">
      <c r="A11" s="327" t="s">
        <v>1745</v>
      </c>
      <c r="B11" s="314" t="s">
        <v>1756</v>
      </c>
      <c r="C11" s="309" t="s">
        <v>1770</v>
      </c>
    </row>
    <row r="12" spans="1:3" ht="33" customHeight="1" x14ac:dyDescent="0.25">
      <c r="A12" s="328" t="s">
        <v>1746</v>
      </c>
      <c r="B12" s="314" t="s">
        <v>1758</v>
      </c>
      <c r="C12" s="309" t="s">
        <v>1771</v>
      </c>
    </row>
    <row r="13" spans="1:3" ht="45.75" thickBot="1" x14ac:dyDescent="0.3">
      <c r="A13" s="329" t="s">
        <v>1747</v>
      </c>
      <c r="B13" s="315" t="s">
        <v>1759</v>
      </c>
      <c r="C13" s="311" t="s">
        <v>1772</v>
      </c>
    </row>
  </sheetData>
  <phoneticPr fontId="37"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pageSetUpPr fitToPage="1"/>
  </sheetPr>
  <dimension ref="B1:L108"/>
  <sheetViews>
    <sheetView showGridLines="0" showRowColHeaders="0" topLeftCell="A5" zoomScaleNormal="100" workbookViewId="0">
      <selection activeCell="H9" sqref="H9:J9"/>
    </sheetView>
  </sheetViews>
  <sheetFormatPr defaultRowHeight="15" x14ac:dyDescent="0.25"/>
  <cols>
    <col min="2" max="2" width="6" customWidth="1"/>
    <col min="3" max="10" width="19.28515625" customWidth="1"/>
  </cols>
  <sheetData>
    <row r="1" spans="2:12" x14ac:dyDescent="0.25">
      <c r="B1" s="257" t="s">
        <v>8</v>
      </c>
      <c r="C1" s="258"/>
      <c r="D1" s="258"/>
      <c r="E1" s="258"/>
      <c r="F1" s="258"/>
      <c r="G1" s="258"/>
      <c r="H1" s="258"/>
      <c r="I1" s="258"/>
      <c r="J1" s="259"/>
    </row>
    <row r="2" spans="2:12" x14ac:dyDescent="0.25">
      <c r="B2" s="260" t="s">
        <v>15</v>
      </c>
      <c r="C2" s="261"/>
      <c r="D2" s="261"/>
      <c r="E2" s="261"/>
      <c r="F2" s="261"/>
      <c r="G2" s="261"/>
      <c r="H2" s="261"/>
      <c r="I2" s="261"/>
      <c r="J2" s="262"/>
    </row>
    <row r="3" spans="2:12" x14ac:dyDescent="0.25">
      <c r="B3" s="263" t="s">
        <v>9</v>
      </c>
      <c r="C3" s="264"/>
      <c r="D3" s="264"/>
      <c r="E3" s="264"/>
      <c r="F3" s="264"/>
      <c r="G3" s="264"/>
      <c r="H3" s="264"/>
      <c r="I3" s="264"/>
      <c r="J3" s="265"/>
    </row>
    <row r="4" spans="2:12" ht="15.75" thickBot="1" x14ac:dyDescent="0.3">
      <c r="B4" s="188" t="s">
        <v>10</v>
      </c>
      <c r="C4" s="189"/>
      <c r="D4" s="189"/>
      <c r="E4" s="189"/>
      <c r="F4" s="189"/>
      <c r="G4" s="189"/>
      <c r="H4" s="189"/>
      <c r="I4" s="189"/>
      <c r="J4" s="190"/>
    </row>
    <row r="5" spans="2:12" ht="15.75" thickBot="1" x14ac:dyDescent="0.3">
      <c r="B5" s="1" t="s">
        <v>24</v>
      </c>
      <c r="C5" s="4"/>
      <c r="D5" s="4"/>
      <c r="E5" s="4"/>
      <c r="F5" s="255" t="s">
        <v>26</v>
      </c>
      <c r="G5" s="256"/>
      <c r="H5" s="4"/>
      <c r="I5" s="4"/>
      <c r="J5" s="5"/>
    </row>
    <row r="6" spans="2:12" ht="19.5" thickBot="1" x14ac:dyDescent="0.35">
      <c r="B6" s="266" t="s">
        <v>17</v>
      </c>
      <c r="C6" s="267"/>
      <c r="D6" s="267"/>
      <c r="E6" s="267"/>
      <c r="F6" s="267"/>
      <c r="G6" s="267"/>
      <c r="H6" s="267"/>
      <c r="I6" s="267"/>
      <c r="J6" s="268"/>
    </row>
    <row r="7" spans="2:12" ht="15" customHeight="1" thickBot="1" x14ac:dyDescent="0.3">
      <c r="B7" s="7"/>
      <c r="C7" s="15" t="s">
        <v>1</v>
      </c>
      <c r="D7" s="16" t="s">
        <v>2</v>
      </c>
      <c r="E7" s="17" t="s">
        <v>5</v>
      </c>
      <c r="F7" s="18" t="s">
        <v>3</v>
      </c>
      <c r="G7" s="19" t="s">
        <v>4</v>
      </c>
      <c r="H7" s="20" t="s">
        <v>6</v>
      </c>
      <c r="I7" s="22" t="s">
        <v>7</v>
      </c>
      <c r="J7" s="21" t="s">
        <v>0</v>
      </c>
      <c r="L7" s="6"/>
    </row>
    <row r="8" spans="2:12" ht="15.75" thickBot="1" x14ac:dyDescent="0.3">
      <c r="B8" s="23">
        <v>1</v>
      </c>
      <c r="C8" s="2">
        <v>6.5</v>
      </c>
      <c r="D8" s="2">
        <v>6.5</v>
      </c>
      <c r="E8" s="2">
        <v>6</v>
      </c>
      <c r="F8" s="2">
        <v>6.5</v>
      </c>
      <c r="G8" s="2">
        <v>6.5</v>
      </c>
      <c r="H8" s="2">
        <v>6.5</v>
      </c>
      <c r="I8" s="3">
        <v>6.5</v>
      </c>
      <c r="J8" s="14">
        <f>AVERAGE(C8:I8)</f>
        <v>6.4285714285714288</v>
      </c>
    </row>
    <row r="9" spans="2:12" ht="19.5" thickBot="1" x14ac:dyDescent="0.3">
      <c r="B9" s="218" t="s">
        <v>16</v>
      </c>
      <c r="C9" s="219"/>
      <c r="D9" s="219"/>
      <c r="E9" s="219"/>
      <c r="F9" s="219"/>
      <c r="G9" s="220"/>
      <c r="H9" s="221"/>
      <c r="I9" s="222"/>
      <c r="J9" s="223"/>
    </row>
    <row r="10" spans="2:12" ht="12" customHeight="1" thickBot="1" x14ac:dyDescent="0.3">
      <c r="B10" s="10"/>
      <c r="C10" s="11"/>
      <c r="D10" s="11"/>
      <c r="E10" s="11"/>
      <c r="F10" s="11"/>
      <c r="G10" s="11"/>
      <c r="H10" s="12"/>
      <c r="I10" s="12"/>
      <c r="J10" s="13"/>
    </row>
    <row r="11" spans="2:12" ht="15.75" thickBot="1" x14ac:dyDescent="0.3">
      <c r="B11" s="252" t="s">
        <v>13</v>
      </c>
      <c r="C11" s="253"/>
      <c r="D11" s="253"/>
      <c r="E11" s="253"/>
      <c r="F11" s="253"/>
      <c r="G11" s="253"/>
      <c r="H11" s="253"/>
      <c r="I11" s="253"/>
      <c r="J11" s="254"/>
    </row>
    <row r="12" spans="2:12" ht="52.5" customHeight="1" thickBot="1" x14ac:dyDescent="0.3">
      <c r="B12" s="248" t="s">
        <v>11</v>
      </c>
      <c r="C12" s="249"/>
      <c r="D12" s="249"/>
      <c r="E12" s="249"/>
      <c r="F12" s="249"/>
      <c r="G12" s="249"/>
      <c r="H12" s="249"/>
      <c r="I12" s="249"/>
      <c r="J12" s="250"/>
    </row>
    <row r="13" spans="2:12" ht="33.75" customHeight="1" thickBot="1" x14ac:dyDescent="0.3">
      <c r="B13" s="251" t="s">
        <v>18</v>
      </c>
      <c r="C13" s="225"/>
      <c r="D13" s="225"/>
      <c r="E13" s="225"/>
      <c r="F13" s="225"/>
      <c r="G13" s="225"/>
      <c r="H13" s="225"/>
      <c r="I13" s="225"/>
      <c r="J13" s="226"/>
    </row>
    <row r="14" spans="2:12" ht="9.75" customHeight="1" thickBot="1" x14ac:dyDescent="0.3">
      <c r="B14" s="7"/>
      <c r="C14" s="8"/>
      <c r="D14" s="8"/>
      <c r="E14" s="8"/>
      <c r="F14" s="8"/>
      <c r="G14" s="8"/>
      <c r="H14" s="8"/>
      <c r="I14" s="8"/>
      <c r="J14" s="9"/>
    </row>
    <row r="15" spans="2:12" ht="28.5" customHeight="1" thickBot="1" x14ac:dyDescent="0.3">
      <c r="B15" s="242" t="s">
        <v>21</v>
      </c>
      <c r="C15" s="243"/>
      <c r="D15" s="243"/>
      <c r="E15" s="243"/>
      <c r="F15" s="243"/>
      <c r="G15" s="243"/>
      <c r="H15" s="243"/>
      <c r="I15" s="243"/>
      <c r="J15" s="244"/>
    </row>
    <row r="16" spans="2:12" ht="33.75" customHeight="1" thickBot="1" x14ac:dyDescent="0.3">
      <c r="B16" s="224" t="s">
        <v>18</v>
      </c>
      <c r="C16" s="225"/>
      <c r="D16" s="225"/>
      <c r="E16" s="225"/>
      <c r="F16" s="225"/>
      <c r="G16" s="225"/>
      <c r="H16" s="225"/>
      <c r="I16" s="225"/>
      <c r="J16" s="226"/>
    </row>
    <row r="17" spans="2:10" ht="11.25" customHeight="1" thickBot="1" x14ac:dyDescent="0.3">
      <c r="B17" s="7"/>
      <c r="C17" s="8"/>
      <c r="D17" s="8"/>
      <c r="E17" s="8"/>
      <c r="F17" s="8"/>
      <c r="G17" s="8"/>
      <c r="H17" s="8"/>
      <c r="I17" s="8"/>
      <c r="J17" s="9"/>
    </row>
    <row r="18" spans="2:10" ht="38.25" customHeight="1" thickBot="1" x14ac:dyDescent="0.3">
      <c r="B18" s="245" t="s">
        <v>22</v>
      </c>
      <c r="C18" s="246"/>
      <c r="D18" s="246"/>
      <c r="E18" s="246"/>
      <c r="F18" s="246"/>
      <c r="G18" s="246"/>
      <c r="H18" s="246"/>
      <c r="I18" s="246"/>
      <c r="J18" s="247"/>
    </row>
    <row r="19" spans="2:10" ht="24" customHeight="1" thickBot="1" x14ac:dyDescent="0.3">
      <c r="B19" s="224" t="s">
        <v>19</v>
      </c>
      <c r="C19" s="225"/>
      <c r="D19" s="225"/>
      <c r="E19" s="225"/>
      <c r="F19" s="225"/>
      <c r="G19" s="225"/>
      <c r="H19" s="225"/>
      <c r="I19" s="225"/>
      <c r="J19" s="226"/>
    </row>
    <row r="20" spans="2:10" ht="9.75" customHeight="1" thickBot="1" x14ac:dyDescent="0.3">
      <c r="B20" s="7"/>
      <c r="C20" s="8"/>
      <c r="D20" s="8"/>
      <c r="E20" s="8"/>
      <c r="F20" s="8"/>
      <c r="G20" s="8"/>
      <c r="H20" s="8"/>
      <c r="I20" s="8"/>
      <c r="J20" s="9"/>
    </row>
    <row r="21" spans="2:10" ht="51.75" customHeight="1" thickBot="1" x14ac:dyDescent="0.3">
      <c r="B21" s="233" t="s">
        <v>25</v>
      </c>
      <c r="C21" s="234"/>
      <c r="D21" s="234"/>
      <c r="E21" s="234"/>
      <c r="F21" s="234"/>
      <c r="G21" s="234"/>
      <c r="H21" s="234"/>
      <c r="I21" s="234"/>
      <c r="J21" s="235"/>
    </row>
    <row r="22" spans="2:10" ht="48.75" customHeight="1" thickBot="1" x14ac:dyDescent="0.3">
      <c r="B22" s="236" t="s">
        <v>20</v>
      </c>
      <c r="C22" s="237"/>
      <c r="D22" s="237"/>
      <c r="E22" s="237"/>
      <c r="F22" s="237"/>
      <c r="G22" s="237"/>
      <c r="H22" s="237"/>
      <c r="I22" s="237"/>
      <c r="J22" s="238"/>
    </row>
    <row r="23" spans="2:10" ht="9.75" customHeight="1" thickBot="1" x14ac:dyDescent="0.3">
      <c r="B23" s="7"/>
      <c r="C23" s="8"/>
      <c r="D23" s="8"/>
      <c r="E23" s="8"/>
      <c r="F23" s="8"/>
      <c r="G23" s="8"/>
      <c r="H23" s="8"/>
      <c r="I23" s="8"/>
      <c r="J23" s="9"/>
    </row>
    <row r="24" spans="2:10" ht="48.75" customHeight="1" thickBot="1" x14ac:dyDescent="0.3">
      <c r="B24" s="239" t="s">
        <v>14</v>
      </c>
      <c r="C24" s="240"/>
      <c r="D24" s="240"/>
      <c r="E24" s="240"/>
      <c r="F24" s="240"/>
      <c r="G24" s="240"/>
      <c r="H24" s="240"/>
      <c r="I24" s="240"/>
      <c r="J24" s="241"/>
    </row>
    <row r="25" spans="2:10" ht="24" customHeight="1" thickBot="1" x14ac:dyDescent="0.3">
      <c r="B25" s="224" t="s">
        <v>18</v>
      </c>
      <c r="C25" s="225"/>
      <c r="D25" s="225"/>
      <c r="E25" s="225"/>
      <c r="F25" s="225"/>
      <c r="G25" s="225"/>
      <c r="H25" s="225"/>
      <c r="I25" s="225"/>
      <c r="J25" s="226"/>
    </row>
    <row r="26" spans="2:10" ht="9.75" customHeight="1" thickBot="1" x14ac:dyDescent="0.3">
      <c r="B26" s="7"/>
      <c r="C26" s="8"/>
      <c r="D26" s="8"/>
      <c r="E26" s="8"/>
      <c r="F26" s="8"/>
      <c r="G26" s="8"/>
      <c r="H26" s="8"/>
      <c r="I26" s="8"/>
      <c r="J26" s="9"/>
    </row>
    <row r="27" spans="2:10" ht="29.25" customHeight="1" thickBot="1" x14ac:dyDescent="0.3">
      <c r="B27" s="227" t="s">
        <v>12</v>
      </c>
      <c r="C27" s="228"/>
      <c r="D27" s="228"/>
      <c r="E27" s="228"/>
      <c r="F27" s="228"/>
      <c r="G27" s="228"/>
      <c r="H27" s="228"/>
      <c r="I27" s="228"/>
      <c r="J27" s="229"/>
    </row>
    <row r="28" spans="2:10" ht="24.75" customHeight="1" thickBot="1" x14ac:dyDescent="0.3">
      <c r="B28" s="224" t="s">
        <v>19</v>
      </c>
      <c r="C28" s="225"/>
      <c r="D28" s="225"/>
      <c r="E28" s="225"/>
      <c r="F28" s="225"/>
      <c r="G28" s="225"/>
      <c r="H28" s="225"/>
      <c r="I28" s="225"/>
      <c r="J28" s="226"/>
    </row>
    <row r="29" spans="2:10" ht="6.75" customHeight="1" thickBot="1" x14ac:dyDescent="0.3">
      <c r="B29" s="1"/>
      <c r="C29" s="4"/>
      <c r="D29" s="4"/>
      <c r="E29" s="4"/>
      <c r="F29" s="4"/>
      <c r="G29" s="4"/>
      <c r="H29" s="4"/>
      <c r="I29" s="4"/>
      <c r="J29" s="5"/>
    </row>
    <row r="30" spans="2:10" ht="27.75" customHeight="1" thickBot="1" x14ac:dyDescent="0.3">
      <c r="B30" s="230" t="s">
        <v>23</v>
      </c>
      <c r="C30" s="231"/>
      <c r="D30" s="231"/>
      <c r="E30" s="231"/>
      <c r="F30" s="231"/>
      <c r="G30" s="231"/>
      <c r="H30" s="231"/>
      <c r="I30" s="231"/>
      <c r="J30" s="232"/>
    </row>
    <row r="31" spans="2:10" ht="15.75" thickBot="1" x14ac:dyDescent="0.3">
      <c r="B31" s="215" t="s">
        <v>19</v>
      </c>
      <c r="C31" s="216"/>
      <c r="D31" s="216"/>
      <c r="E31" s="216"/>
      <c r="F31" s="216"/>
      <c r="G31" s="216"/>
      <c r="H31" s="216"/>
      <c r="I31" s="216"/>
      <c r="J31" s="217"/>
    </row>
    <row r="100" spans="2:2" x14ac:dyDescent="0.25">
      <c r="B100">
        <v>6</v>
      </c>
    </row>
    <row r="101" spans="2:2" x14ac:dyDescent="0.25">
      <c r="B101">
        <v>6.5</v>
      </c>
    </row>
    <row r="102" spans="2:2" x14ac:dyDescent="0.25">
      <c r="B102">
        <v>7</v>
      </c>
    </row>
    <row r="103" spans="2:2" x14ac:dyDescent="0.25">
      <c r="B103">
        <v>7.5</v>
      </c>
    </row>
    <row r="104" spans="2:2" x14ac:dyDescent="0.25">
      <c r="B104">
        <v>8</v>
      </c>
    </row>
    <row r="105" spans="2:2" x14ac:dyDescent="0.25">
      <c r="B105">
        <v>8.5</v>
      </c>
    </row>
    <row r="106" spans="2:2" x14ac:dyDescent="0.25">
      <c r="B106">
        <v>9</v>
      </c>
    </row>
    <row r="107" spans="2:2" x14ac:dyDescent="0.25">
      <c r="B107">
        <v>9.5</v>
      </c>
    </row>
    <row r="108" spans="2:2" x14ac:dyDescent="0.25">
      <c r="B108">
        <v>10</v>
      </c>
    </row>
  </sheetData>
  <mergeCells count="23">
    <mergeCell ref="B11:J11"/>
    <mergeCell ref="F5:G5"/>
    <mergeCell ref="B1:J1"/>
    <mergeCell ref="B2:J2"/>
    <mergeCell ref="B3:J3"/>
    <mergeCell ref="B4:J4"/>
    <mergeCell ref="B6:J6"/>
    <mergeCell ref="B31:J31"/>
    <mergeCell ref="B9:G9"/>
    <mergeCell ref="H9:J9"/>
    <mergeCell ref="B25:J25"/>
    <mergeCell ref="B27:J27"/>
    <mergeCell ref="B28:J28"/>
    <mergeCell ref="B30:J30"/>
    <mergeCell ref="B19:J19"/>
    <mergeCell ref="B21:J21"/>
    <mergeCell ref="B22:J22"/>
    <mergeCell ref="B24:J24"/>
    <mergeCell ref="B15:J15"/>
    <mergeCell ref="B16:J16"/>
    <mergeCell ref="B18:J18"/>
    <mergeCell ref="B12:J12"/>
    <mergeCell ref="B13:J13"/>
  </mergeCells>
  <dataValidations count="1">
    <dataValidation type="list" allowBlank="1" showInputMessage="1" showErrorMessage="1" sqref="H10:I10 C8:I8" xr:uid="{00000000-0002-0000-0100-000000000000}">
      <formula1>$B$100:$B$108</formula1>
    </dataValidation>
  </dataValidations>
  <hyperlinks>
    <hyperlink ref="F5:G5" r:id="rId1" display="Video here" xr:uid="{00000000-0004-0000-0100-000000000000}"/>
  </hyperlinks>
  <pageMargins left="0.7" right="0.7" top="0.75" bottom="0.75" header="0.3" footer="0.3"/>
  <pageSetup scale="28" orientation="landscape" horizontalDpi="360" verticalDpi="36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CF1D2-779C-43F7-9DE4-950944A0B6CF}">
  <sheetPr>
    <tabColor theme="5" tint="0.39997558519241921"/>
  </sheetPr>
  <dimension ref="A1:O31"/>
  <sheetViews>
    <sheetView workbookViewId="0">
      <selection activeCell="H32" sqref="H32"/>
    </sheetView>
  </sheetViews>
  <sheetFormatPr defaultRowHeight="15" x14ac:dyDescent="0.25"/>
  <cols>
    <col min="1" max="1" width="24" customWidth="1"/>
    <col min="2" max="2" width="14" customWidth="1"/>
    <col min="3" max="3" width="15.28515625" customWidth="1"/>
    <col min="4" max="4" width="13.140625" customWidth="1"/>
    <col min="5" max="5" width="12.42578125" customWidth="1"/>
    <col min="6" max="7" width="14.7109375" customWidth="1"/>
    <col min="8" max="9" width="14" customWidth="1"/>
    <col min="10" max="10" width="11.85546875" customWidth="1"/>
    <col min="11" max="11" width="12.5703125" customWidth="1"/>
    <col min="12" max="12" width="16.5703125" customWidth="1"/>
  </cols>
  <sheetData>
    <row r="1" spans="1:15" ht="30.75" thickBot="1" x14ac:dyDescent="0.3">
      <c r="B1" s="85" t="s">
        <v>1721</v>
      </c>
      <c r="C1" s="85" t="s">
        <v>1720</v>
      </c>
      <c r="D1" s="86" t="s">
        <v>1722</v>
      </c>
      <c r="E1" s="86" t="s">
        <v>1723</v>
      </c>
      <c r="F1" s="86" t="s">
        <v>1725</v>
      </c>
      <c r="G1" s="86" t="s">
        <v>1724</v>
      </c>
      <c r="H1" s="86" t="s">
        <v>1719</v>
      </c>
      <c r="I1" s="86" t="s">
        <v>1718</v>
      </c>
      <c r="J1" s="105" t="s">
        <v>1726</v>
      </c>
    </row>
    <row r="2" spans="1:15" x14ac:dyDescent="0.25">
      <c r="A2" s="77" t="s">
        <v>1667</v>
      </c>
      <c r="B2" s="87" t="s">
        <v>1680</v>
      </c>
      <c r="C2" s="106"/>
      <c r="D2" s="81"/>
      <c r="E2" s="81"/>
      <c r="F2" s="92"/>
      <c r="G2" s="92"/>
      <c r="H2" s="106" t="s">
        <v>1715</v>
      </c>
      <c r="I2" s="106"/>
      <c r="J2" s="82"/>
    </row>
    <row r="3" spans="1:15" x14ac:dyDescent="0.25">
      <c r="A3" s="78" t="s">
        <v>1668</v>
      </c>
      <c r="B3" s="88" t="s">
        <v>1680</v>
      </c>
      <c r="C3" s="90"/>
      <c r="D3" s="80"/>
      <c r="E3" s="80"/>
      <c r="F3" s="93"/>
      <c r="G3" s="93"/>
      <c r="H3" s="90" t="s">
        <v>1715</v>
      </c>
      <c r="I3" s="90"/>
      <c r="J3" s="83"/>
    </row>
    <row r="4" spans="1:15" x14ac:dyDescent="0.25">
      <c r="A4" s="78" t="s">
        <v>1669</v>
      </c>
      <c r="B4" s="88" t="s">
        <v>1681</v>
      </c>
      <c r="C4" s="90"/>
      <c r="D4" s="80"/>
      <c r="E4" s="80"/>
      <c r="F4" s="93"/>
      <c r="G4" s="93"/>
      <c r="H4" s="90" t="s">
        <v>1716</v>
      </c>
      <c r="I4" s="90"/>
      <c r="J4" s="83"/>
    </row>
    <row r="5" spans="1:15" x14ac:dyDescent="0.25">
      <c r="A5" s="78" t="s">
        <v>1670</v>
      </c>
      <c r="B5" s="88" t="s">
        <v>1729</v>
      </c>
      <c r="C5" s="90"/>
      <c r="D5" s="90" t="s">
        <v>1728</v>
      </c>
      <c r="E5" s="90"/>
      <c r="F5" s="90" t="s">
        <v>1730</v>
      </c>
      <c r="G5" s="90"/>
      <c r="H5" s="90" t="s">
        <v>1727</v>
      </c>
      <c r="I5" s="90"/>
      <c r="J5" s="83"/>
    </row>
    <row r="6" spans="1:15" ht="23.25" x14ac:dyDescent="0.25">
      <c r="A6" s="78" t="s">
        <v>1671</v>
      </c>
      <c r="B6" s="88" t="s">
        <v>1682</v>
      </c>
      <c r="C6" s="90"/>
      <c r="D6" s="90" t="s">
        <v>1712</v>
      </c>
      <c r="E6" s="90"/>
      <c r="F6" s="90" t="s">
        <v>1713</v>
      </c>
      <c r="G6" s="90"/>
      <c r="H6" s="90" t="s">
        <v>1714</v>
      </c>
      <c r="I6" s="90"/>
      <c r="J6" s="94"/>
    </row>
    <row r="7" spans="1:15" ht="23.25" x14ac:dyDescent="0.25">
      <c r="A7" s="78" t="s">
        <v>1672</v>
      </c>
      <c r="B7" s="88" t="s">
        <v>1683</v>
      </c>
      <c r="C7" s="90"/>
      <c r="D7" s="90" t="s">
        <v>1690</v>
      </c>
      <c r="E7" s="90"/>
      <c r="F7" s="90" t="s">
        <v>1710</v>
      </c>
      <c r="G7" s="90"/>
      <c r="H7" s="90" t="s">
        <v>1711</v>
      </c>
      <c r="I7" s="90"/>
      <c r="J7" s="94"/>
    </row>
    <row r="8" spans="1:15" ht="23.25" x14ac:dyDescent="0.25">
      <c r="A8" s="78" t="s">
        <v>1673</v>
      </c>
      <c r="B8" s="88" t="s">
        <v>1684</v>
      </c>
      <c r="C8" s="90"/>
      <c r="D8" s="90" t="s">
        <v>1731</v>
      </c>
      <c r="E8" s="90"/>
      <c r="F8" s="90" t="s">
        <v>1708</v>
      </c>
      <c r="G8" s="90"/>
      <c r="H8" s="90" t="s">
        <v>1709</v>
      </c>
      <c r="I8" s="90"/>
      <c r="J8" s="94"/>
    </row>
    <row r="9" spans="1:15" ht="23.25" x14ac:dyDescent="0.25">
      <c r="A9" s="78" t="s">
        <v>1674</v>
      </c>
      <c r="B9" s="88" t="s">
        <v>1685</v>
      </c>
      <c r="C9" s="90"/>
      <c r="D9" s="90" t="s">
        <v>1691</v>
      </c>
      <c r="E9" s="90"/>
      <c r="F9" s="90" t="s">
        <v>1707</v>
      </c>
      <c r="G9" s="90"/>
      <c r="H9" s="90" t="s">
        <v>1701</v>
      </c>
      <c r="I9" s="90"/>
      <c r="J9" s="83"/>
    </row>
    <row r="10" spans="1:15" x14ac:dyDescent="0.25">
      <c r="A10" s="78" t="s">
        <v>1675</v>
      </c>
      <c r="B10" s="88" t="s">
        <v>1686</v>
      </c>
      <c r="C10" s="90"/>
      <c r="D10" s="90" t="s">
        <v>1692</v>
      </c>
      <c r="E10" s="90"/>
      <c r="F10" s="90" t="s">
        <v>1706</v>
      </c>
      <c r="G10" s="90"/>
      <c r="H10" s="90" t="s">
        <v>1701</v>
      </c>
      <c r="I10" s="90"/>
      <c r="J10" s="83"/>
    </row>
    <row r="11" spans="1:15" ht="23.25" x14ac:dyDescent="0.25">
      <c r="A11" s="78" t="s">
        <v>1676</v>
      </c>
      <c r="B11" s="88" t="s">
        <v>1687</v>
      </c>
      <c r="C11" s="90"/>
      <c r="D11" s="90" t="s">
        <v>1693</v>
      </c>
      <c r="E11" s="90"/>
      <c r="F11" s="90" t="s">
        <v>1705</v>
      </c>
      <c r="G11" s="90"/>
      <c r="H11" s="90" t="s">
        <v>1702</v>
      </c>
      <c r="I11" s="90"/>
      <c r="J11" s="83"/>
    </row>
    <row r="12" spans="1:15" x14ac:dyDescent="0.25">
      <c r="A12" s="78" t="s">
        <v>1677</v>
      </c>
      <c r="B12" s="88" t="s">
        <v>1688</v>
      </c>
      <c r="C12" s="90"/>
      <c r="D12" s="90" t="s">
        <v>1694</v>
      </c>
      <c r="E12" s="90"/>
      <c r="F12" s="90" t="s">
        <v>1703</v>
      </c>
      <c r="G12" s="90"/>
      <c r="H12" s="90" t="s">
        <v>1704</v>
      </c>
      <c r="I12" s="90"/>
      <c r="J12" s="83"/>
    </row>
    <row r="13" spans="1:15" x14ac:dyDescent="0.25">
      <c r="A13" s="78" t="s">
        <v>1678</v>
      </c>
      <c r="B13" s="88" t="s">
        <v>1688</v>
      </c>
      <c r="C13" s="90"/>
      <c r="D13" s="90" t="s">
        <v>1695</v>
      </c>
      <c r="E13" s="90"/>
      <c r="F13" s="90" t="s">
        <v>1699</v>
      </c>
      <c r="G13" s="90"/>
      <c r="H13" s="90" t="s">
        <v>1700</v>
      </c>
      <c r="I13" s="90"/>
      <c r="J13" s="83"/>
    </row>
    <row r="14" spans="1:15" ht="15.75" thickBot="1" x14ac:dyDescent="0.3">
      <c r="A14" s="79" t="s">
        <v>1679</v>
      </c>
      <c r="B14" s="89" t="s">
        <v>1689</v>
      </c>
      <c r="C14" s="91"/>
      <c r="D14" s="91" t="s">
        <v>1696</v>
      </c>
      <c r="E14" s="91"/>
      <c r="F14" s="91" t="s">
        <v>1697</v>
      </c>
      <c r="G14" s="91"/>
      <c r="H14" s="91" t="s">
        <v>1698</v>
      </c>
      <c r="I14" s="91"/>
      <c r="J14" s="84"/>
      <c r="O14" s="95"/>
    </row>
    <row r="15" spans="1:15" ht="15.75" thickBot="1" x14ac:dyDescent="0.3"/>
    <row r="16" spans="1:15" ht="15.75" thickBot="1" x14ac:dyDescent="0.3">
      <c r="A16" s="76"/>
      <c r="B16" s="85" t="s">
        <v>1721</v>
      </c>
      <c r="C16" s="85" t="s">
        <v>1720</v>
      </c>
      <c r="D16" s="86" t="s">
        <v>1722</v>
      </c>
      <c r="E16" s="86" t="s">
        <v>1723</v>
      </c>
      <c r="F16" s="86" t="s">
        <v>1725</v>
      </c>
      <c r="G16" s="86" t="s">
        <v>1724</v>
      </c>
      <c r="H16" s="86" t="s">
        <v>1719</v>
      </c>
      <c r="I16" s="86" t="s">
        <v>1718</v>
      </c>
      <c r="J16" s="105" t="s">
        <v>1726</v>
      </c>
    </row>
    <row r="17" spans="1:12" x14ac:dyDescent="0.25">
      <c r="A17" s="77" t="s">
        <v>1667</v>
      </c>
      <c r="B17" s="96"/>
      <c r="C17" s="102"/>
      <c r="D17" s="102"/>
      <c r="E17" s="102"/>
      <c r="F17" s="102"/>
      <c r="G17" s="102"/>
      <c r="H17" s="109"/>
      <c r="I17" s="110"/>
      <c r="J17" s="111"/>
    </row>
    <row r="18" spans="1:12" x14ac:dyDescent="0.25">
      <c r="A18" s="78" t="s">
        <v>1668</v>
      </c>
      <c r="B18" s="97"/>
      <c r="C18" s="103"/>
      <c r="D18" s="103"/>
      <c r="E18" s="103"/>
      <c r="F18" s="103"/>
      <c r="G18" s="103"/>
      <c r="H18" s="99"/>
      <c r="I18" s="107"/>
      <c r="J18" s="112"/>
    </row>
    <row r="19" spans="1:12" x14ac:dyDescent="0.25">
      <c r="A19" s="78" t="s">
        <v>1669</v>
      </c>
      <c r="B19" s="97"/>
      <c r="C19" s="103"/>
      <c r="D19" s="103"/>
      <c r="E19" s="103"/>
      <c r="F19" s="103"/>
      <c r="G19" s="103"/>
      <c r="H19" s="99"/>
      <c r="I19" s="107"/>
      <c r="J19" s="112"/>
    </row>
    <row r="20" spans="1:12" x14ac:dyDescent="0.25">
      <c r="A20" s="78" t="s">
        <v>1670</v>
      </c>
      <c r="B20" s="97"/>
      <c r="C20" s="99"/>
      <c r="D20" s="98"/>
      <c r="E20" s="98"/>
      <c r="F20" s="98"/>
      <c r="G20" s="98"/>
      <c r="H20" s="99"/>
      <c r="I20" s="108"/>
      <c r="J20" s="83"/>
    </row>
    <row r="21" spans="1:12" x14ac:dyDescent="0.25">
      <c r="A21" s="78" t="s">
        <v>1671</v>
      </c>
      <c r="B21" s="97"/>
      <c r="C21" s="99"/>
      <c r="D21" s="98"/>
      <c r="E21" s="98"/>
      <c r="F21" s="98"/>
      <c r="G21" s="98"/>
      <c r="H21" s="99"/>
      <c r="I21" s="108"/>
      <c r="J21" s="83"/>
    </row>
    <row r="22" spans="1:12" x14ac:dyDescent="0.25">
      <c r="A22" s="78" t="s">
        <v>1672</v>
      </c>
      <c r="B22" s="97"/>
      <c r="C22" s="99"/>
      <c r="D22" s="98"/>
      <c r="E22" s="98"/>
      <c r="F22" s="98"/>
      <c r="G22" s="98"/>
      <c r="H22" s="99"/>
      <c r="I22" s="108"/>
      <c r="J22" s="83"/>
    </row>
    <row r="23" spans="1:12" x14ac:dyDescent="0.25">
      <c r="A23" s="78" t="s">
        <v>1673</v>
      </c>
      <c r="B23" s="97"/>
      <c r="C23" s="99"/>
      <c r="D23" s="98"/>
      <c r="E23" s="98"/>
      <c r="F23" s="98"/>
      <c r="G23" s="98"/>
      <c r="H23" s="99"/>
      <c r="I23" s="108"/>
      <c r="J23" s="83"/>
    </row>
    <row r="24" spans="1:12" x14ac:dyDescent="0.25">
      <c r="A24" s="78" t="s">
        <v>1674</v>
      </c>
      <c r="B24" s="97"/>
      <c r="C24" s="99"/>
      <c r="D24" s="98"/>
      <c r="E24" s="98"/>
      <c r="F24" s="98"/>
      <c r="G24" s="98"/>
      <c r="H24" s="99"/>
      <c r="I24" s="108"/>
      <c r="J24" s="83"/>
    </row>
    <row r="25" spans="1:12" x14ac:dyDescent="0.25">
      <c r="A25" s="78" t="s">
        <v>1675</v>
      </c>
      <c r="B25" s="97"/>
      <c r="C25" s="99"/>
      <c r="D25" s="98"/>
      <c r="E25" s="98"/>
      <c r="F25" s="98"/>
      <c r="G25" s="98"/>
      <c r="H25" s="99"/>
      <c r="I25" s="108"/>
      <c r="J25" s="83"/>
    </row>
    <row r="26" spans="1:12" x14ac:dyDescent="0.25">
      <c r="A26" s="78" t="s">
        <v>1676</v>
      </c>
      <c r="B26" s="97"/>
      <c r="C26" s="99"/>
      <c r="D26" s="98"/>
      <c r="E26" s="98"/>
      <c r="F26" s="98"/>
      <c r="G26" s="98"/>
      <c r="H26" s="99"/>
      <c r="I26" s="108"/>
      <c r="J26" s="83"/>
    </row>
    <row r="27" spans="1:12" x14ac:dyDescent="0.25">
      <c r="A27" s="78" t="s">
        <v>1677</v>
      </c>
      <c r="B27" s="97"/>
      <c r="C27" s="99"/>
      <c r="D27" s="98"/>
      <c r="E27" s="98"/>
      <c r="F27" s="98"/>
      <c r="G27" s="98"/>
      <c r="H27" s="99"/>
      <c r="I27" s="108"/>
      <c r="J27" s="83"/>
    </row>
    <row r="28" spans="1:12" x14ac:dyDescent="0.25">
      <c r="A28" s="78" t="s">
        <v>1678</v>
      </c>
      <c r="B28" s="97"/>
      <c r="C28" s="99"/>
      <c r="D28" s="98"/>
      <c r="E28" s="98"/>
      <c r="F28" s="98"/>
      <c r="G28" s="98"/>
      <c r="H28" s="99"/>
      <c r="I28" s="108"/>
      <c r="J28" s="83"/>
    </row>
    <row r="29" spans="1:12" ht="15.75" thickBot="1" x14ac:dyDescent="0.3">
      <c r="A29" s="79" t="s">
        <v>1679</v>
      </c>
      <c r="B29" s="100"/>
      <c r="C29" s="101"/>
      <c r="D29" s="113"/>
      <c r="E29" s="113"/>
      <c r="F29" s="113"/>
      <c r="G29" s="113"/>
      <c r="H29" s="101"/>
      <c r="I29" s="114"/>
      <c r="J29" s="84"/>
    </row>
    <row r="30" spans="1:12" ht="15.75" thickBot="1" x14ac:dyDescent="0.3">
      <c r="B30" s="43"/>
      <c r="C30" s="43"/>
      <c r="D30" s="43"/>
      <c r="E30" s="43"/>
      <c r="F30" s="43"/>
      <c r="G30" s="43"/>
      <c r="H30" s="43"/>
      <c r="I30" s="43"/>
      <c r="J30" s="43"/>
      <c r="L30" s="76" t="s">
        <v>1717</v>
      </c>
    </row>
    <row r="31" spans="1:12" ht="15.75" thickBot="1" x14ac:dyDescent="0.3">
      <c r="L31" s="104">
        <f>IF(B17="x","20.8")+IF(B18="x","20.8")+IF(B19="x","20.8")+IF(B20="x","20.8")+IF(B21="x","20.8")+IF(B22="x","20.8")+IF(B23="x","20.8")+IF(B24="x","20.8")+IF(B25="x","20.8")+IF(B26="x","20.8")+IF(B27="x","20.8")+IF(B28="x","20.8")+IF(B29="x","20.8")+IF(C20="x","29.25")+IF(C21="x","29.25")+IF(C22="x","29.25")+IF(C23="x","29.25")+IF(C24="x","29.25")+IF(C25="x","29.25")+IF(C26="x","29.25")+IF(C27="x","29.25")+IF(C28="x","29.25")+IF(C29="x","29.25")+IF(D20="x","31.5")+IF(D21="x","31.5")+IF(D22="x","31.5")+IF(D23="x","31.5")+IF(D24="x","31.5")+IF(D25="x","31.5")+IF(D26="x","31.5")+IF(D27="x","31.5")+IF(D28="x","31.5")+IF(D29="x","31.5")+IF(E20="x","33.75")+IF(E21="x","33.75")+IF(E22="x","33.75")+IF(E23="x","33.75")+IF(E24="x","33.75")+IF(E25="x","33.75")+IF(E26="x","33.75")+IF(E27="x","33.75")+IF(E28="x","33.75")+IF(E29="x","33.75")+IF(F20="x","36")+IF(F21="x","36")+IF(F22="x","36")+IF(F23="x","36")+IF(F24="x","36")+IF(F25="x","36")+IF(F26="x","36")+IF(F27="x","36")+IF(F28="x","36")+IF(F29="x","36")+IF(G20="x","38.25")+IF(G21="x","38.25")+IF(G22="x","38.25")+IF(G23="x","38.25")+IF(G24="x","38.25")+IF(G25="x","38.25")+IF(G26="x","38.25")+IF(G27="x","38.25")+IF(G28="x","38.25")+IF(G29="x","38.25")+IF(H17="x","31.1")+IF(H18="x","31.1")+IF(H19="x","31.1")+IF(H20="x","31.1")+IF(H21="x","31.1")+IF(H22="x","31.1")+IF(H23="x","31.1")+IF(H24="x","31.1")+IF(H25="x","31.1")+IF(H26="x","31.1")+IF(H27="x","31.1")+IF(H28="x","31.1")+IF(H29="x","31.1")+IF(I20="x","42.75")+IF(I21="x","42.75")+IF(I22="x","42.75")+IF(I23="x","42.75")+IF(I24="x","42.75")+IF(I25="x","42.75")+IF(I26="x","42.75")+IF(I27="x","42.75")+IF(I28="x","42.75")+IF(I29="x","42.75")+IF(J20="x","45")+IF(J21="x","45")+IF(J22="x","45")+IF(J23="x","45")+IF(J24="x","45")+IF(J25="x","45")+IF(J26="x","45")+IF(J27="x","45")+IF(J28="x","45")+IF(J29="x","45")</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69CE-7000-4CD3-8EB4-1AF685301217}">
  <sheetPr>
    <tabColor rgb="FFFF00FF"/>
  </sheetPr>
  <dimension ref="A1:I869"/>
  <sheetViews>
    <sheetView workbookViewId="0">
      <selection activeCell="I12" sqref="I12"/>
    </sheetView>
  </sheetViews>
  <sheetFormatPr defaultRowHeight="15" x14ac:dyDescent="0.25"/>
  <cols>
    <col min="1" max="1" width="18.85546875" customWidth="1"/>
    <col min="3" max="3" width="39.28515625" customWidth="1"/>
    <col min="4" max="4" width="24.85546875" customWidth="1"/>
    <col min="5" max="5" width="16.5703125" customWidth="1"/>
  </cols>
  <sheetData>
    <row r="1" spans="1:9" ht="15.75" thickBot="1" x14ac:dyDescent="0.3">
      <c r="A1" t="s">
        <v>84</v>
      </c>
      <c r="B1" t="s">
        <v>85</v>
      </c>
      <c r="C1" t="s">
        <v>86</v>
      </c>
      <c r="D1" s="50" t="s">
        <v>87</v>
      </c>
      <c r="E1" s="51"/>
      <c r="F1" s="305" t="str">
        <f>_xlfn.IFNA(VLOOKUP(E1,A1:C869,3,FALSE),"enter correctly spelled word")</f>
        <v>enter correctly spelled word</v>
      </c>
      <c r="G1" s="305"/>
      <c r="H1" s="305"/>
      <c r="I1" s="305"/>
    </row>
    <row r="2" spans="1:9" x14ac:dyDescent="0.25">
      <c r="A2" t="s">
        <v>89</v>
      </c>
      <c r="B2" t="s">
        <v>85</v>
      </c>
      <c r="C2" t="s">
        <v>90</v>
      </c>
      <c r="F2" s="305"/>
      <c r="G2" s="305"/>
      <c r="H2" s="305"/>
      <c r="I2" s="305"/>
    </row>
    <row r="3" spans="1:9" x14ac:dyDescent="0.25">
      <c r="A3" t="s">
        <v>91</v>
      </c>
      <c r="B3" t="s">
        <v>85</v>
      </c>
      <c r="C3" t="s">
        <v>92</v>
      </c>
      <c r="F3" s="305"/>
      <c r="G3" s="305"/>
      <c r="H3" s="305"/>
      <c r="I3" s="305"/>
    </row>
    <row r="4" spans="1:9" x14ac:dyDescent="0.25">
      <c r="A4" t="s">
        <v>93</v>
      </c>
      <c r="B4" t="s">
        <v>85</v>
      </c>
      <c r="C4" t="s">
        <v>94</v>
      </c>
      <c r="F4" s="305"/>
      <c r="G4" s="305"/>
      <c r="H4" s="305"/>
      <c r="I4" s="305"/>
    </row>
    <row r="5" spans="1:9" x14ac:dyDescent="0.25">
      <c r="A5" t="s">
        <v>95</v>
      </c>
      <c r="B5" t="s">
        <v>85</v>
      </c>
      <c r="C5" t="s">
        <v>96</v>
      </c>
      <c r="F5" s="305"/>
      <c r="G5" s="305"/>
      <c r="H5" s="305"/>
      <c r="I5" s="305"/>
    </row>
    <row r="6" spans="1:9" x14ac:dyDescent="0.25">
      <c r="A6" t="s">
        <v>97</v>
      </c>
      <c r="B6" t="s">
        <v>85</v>
      </c>
      <c r="C6" t="s">
        <v>98</v>
      </c>
      <c r="F6" s="52"/>
      <c r="G6" s="52"/>
      <c r="H6" s="52"/>
      <c r="I6" s="52"/>
    </row>
    <row r="7" spans="1:9" x14ac:dyDescent="0.25">
      <c r="A7" t="s">
        <v>99</v>
      </c>
      <c r="B7" t="s">
        <v>85</v>
      </c>
      <c r="C7" t="s">
        <v>100</v>
      </c>
      <c r="F7" s="52"/>
      <c r="G7" s="52"/>
      <c r="H7" s="52"/>
      <c r="I7" s="52"/>
    </row>
    <row r="8" spans="1:9" x14ac:dyDescent="0.25">
      <c r="A8" t="s">
        <v>101</v>
      </c>
      <c r="B8" t="s">
        <v>85</v>
      </c>
      <c r="C8" t="s">
        <v>102</v>
      </c>
    </row>
    <row r="9" spans="1:9" x14ac:dyDescent="0.25">
      <c r="A9" t="s">
        <v>103</v>
      </c>
      <c r="B9" t="s">
        <v>85</v>
      </c>
      <c r="C9" t="s">
        <v>104</v>
      </c>
    </row>
    <row r="10" spans="1:9" x14ac:dyDescent="0.25">
      <c r="A10" t="s">
        <v>105</v>
      </c>
      <c r="B10" t="s">
        <v>85</v>
      </c>
      <c r="C10" t="s">
        <v>106</v>
      </c>
    </row>
    <row r="11" spans="1:9" x14ac:dyDescent="0.25">
      <c r="A11" t="s">
        <v>107</v>
      </c>
      <c r="B11" t="s">
        <v>85</v>
      </c>
      <c r="C11" t="s">
        <v>108</v>
      </c>
    </row>
    <row r="12" spans="1:9" x14ac:dyDescent="0.25">
      <c r="A12" t="s">
        <v>109</v>
      </c>
      <c r="B12" t="s">
        <v>85</v>
      </c>
      <c r="C12" t="s">
        <v>110</v>
      </c>
    </row>
    <row r="13" spans="1:9" x14ac:dyDescent="0.25">
      <c r="A13" t="s">
        <v>111</v>
      </c>
      <c r="B13" t="s">
        <v>85</v>
      </c>
      <c r="C13" t="s">
        <v>112</v>
      </c>
    </row>
    <row r="14" spans="1:9" x14ac:dyDescent="0.25">
      <c r="A14" t="s">
        <v>113</v>
      </c>
      <c r="B14" t="s">
        <v>85</v>
      </c>
      <c r="C14" t="s">
        <v>114</v>
      </c>
    </row>
    <row r="15" spans="1:9" x14ac:dyDescent="0.25">
      <c r="A15" t="s">
        <v>115</v>
      </c>
      <c r="B15" t="s">
        <v>85</v>
      </c>
      <c r="C15" t="s">
        <v>116</v>
      </c>
    </row>
    <row r="16" spans="1:9" x14ac:dyDescent="0.25">
      <c r="A16" t="s">
        <v>117</v>
      </c>
      <c r="B16" t="s">
        <v>85</v>
      </c>
      <c r="C16" t="s">
        <v>118</v>
      </c>
    </row>
    <row r="17" spans="1:3" x14ac:dyDescent="0.25">
      <c r="A17" t="s">
        <v>119</v>
      </c>
      <c r="B17" t="s">
        <v>120</v>
      </c>
    </row>
    <row r="18" spans="1:3" x14ac:dyDescent="0.25">
      <c r="A18" t="s">
        <v>121</v>
      </c>
      <c r="B18" t="s">
        <v>85</v>
      </c>
      <c r="C18" t="s">
        <v>122</v>
      </c>
    </row>
    <row r="19" spans="1:3" x14ac:dyDescent="0.25">
      <c r="A19" t="s">
        <v>123</v>
      </c>
      <c r="B19" t="s">
        <v>85</v>
      </c>
      <c r="C19" t="s">
        <v>124</v>
      </c>
    </row>
    <row r="20" spans="1:3" x14ac:dyDescent="0.25">
      <c r="A20" t="s">
        <v>125</v>
      </c>
      <c r="B20" t="s">
        <v>85</v>
      </c>
      <c r="C20" t="s">
        <v>126</v>
      </c>
    </row>
    <row r="21" spans="1:3" x14ac:dyDescent="0.25">
      <c r="A21" t="s">
        <v>127</v>
      </c>
      <c r="B21" t="s">
        <v>85</v>
      </c>
      <c r="C21" t="s">
        <v>128</v>
      </c>
    </row>
    <row r="22" spans="1:3" x14ac:dyDescent="0.25">
      <c r="A22" t="s">
        <v>129</v>
      </c>
      <c r="B22" t="s">
        <v>85</v>
      </c>
      <c r="C22" t="s">
        <v>130</v>
      </c>
    </row>
    <row r="23" spans="1:3" x14ac:dyDescent="0.25">
      <c r="A23" t="s">
        <v>131</v>
      </c>
      <c r="B23" t="s">
        <v>85</v>
      </c>
      <c r="C23" t="s">
        <v>132</v>
      </c>
    </row>
    <row r="24" spans="1:3" x14ac:dyDescent="0.25">
      <c r="A24" t="s">
        <v>133</v>
      </c>
      <c r="B24" t="s">
        <v>85</v>
      </c>
      <c r="C24" t="s">
        <v>134</v>
      </c>
    </row>
    <row r="25" spans="1:3" x14ac:dyDescent="0.25">
      <c r="A25" t="s">
        <v>135</v>
      </c>
      <c r="B25" t="s">
        <v>85</v>
      </c>
      <c r="C25" t="s">
        <v>136</v>
      </c>
    </row>
    <row r="26" spans="1:3" x14ac:dyDescent="0.25">
      <c r="A26" t="s">
        <v>137</v>
      </c>
      <c r="B26" t="s">
        <v>85</v>
      </c>
      <c r="C26" t="s">
        <v>138</v>
      </c>
    </row>
    <row r="27" spans="1:3" x14ac:dyDescent="0.25">
      <c r="A27" t="s">
        <v>139</v>
      </c>
      <c r="B27" t="s">
        <v>85</v>
      </c>
      <c r="C27" t="s">
        <v>140</v>
      </c>
    </row>
    <row r="28" spans="1:3" x14ac:dyDescent="0.25">
      <c r="A28" t="s">
        <v>141</v>
      </c>
      <c r="B28" t="s">
        <v>85</v>
      </c>
      <c r="C28" t="s">
        <v>142</v>
      </c>
    </row>
    <row r="29" spans="1:3" x14ac:dyDescent="0.25">
      <c r="A29" t="s">
        <v>143</v>
      </c>
      <c r="B29" t="s">
        <v>85</v>
      </c>
    </row>
    <row r="30" spans="1:3" x14ac:dyDescent="0.25">
      <c r="A30" t="s">
        <v>144</v>
      </c>
      <c r="B30" t="s">
        <v>85</v>
      </c>
      <c r="C30" t="s">
        <v>145</v>
      </c>
    </row>
    <row r="31" spans="1:3" x14ac:dyDescent="0.25">
      <c r="A31" t="s">
        <v>146</v>
      </c>
      <c r="B31" t="s">
        <v>85</v>
      </c>
      <c r="C31" t="s">
        <v>147</v>
      </c>
    </row>
    <row r="32" spans="1:3" x14ac:dyDescent="0.25">
      <c r="A32" t="s">
        <v>148</v>
      </c>
      <c r="B32" t="s">
        <v>85</v>
      </c>
      <c r="C32" t="s">
        <v>149</v>
      </c>
    </row>
    <row r="33" spans="1:3" x14ac:dyDescent="0.25">
      <c r="A33" t="s">
        <v>150</v>
      </c>
      <c r="B33" t="s">
        <v>85</v>
      </c>
      <c r="C33" t="s">
        <v>151</v>
      </c>
    </row>
    <row r="34" spans="1:3" x14ac:dyDescent="0.25">
      <c r="A34" t="s">
        <v>152</v>
      </c>
      <c r="B34" t="s">
        <v>85</v>
      </c>
      <c r="C34" t="s">
        <v>153</v>
      </c>
    </row>
    <row r="35" spans="1:3" x14ac:dyDescent="0.25">
      <c r="A35" t="s">
        <v>154</v>
      </c>
      <c r="B35" t="s">
        <v>85</v>
      </c>
      <c r="C35" t="s">
        <v>155</v>
      </c>
    </row>
    <row r="36" spans="1:3" x14ac:dyDescent="0.25">
      <c r="A36" t="s">
        <v>156</v>
      </c>
      <c r="B36" t="s">
        <v>85</v>
      </c>
      <c r="C36" t="s">
        <v>157</v>
      </c>
    </row>
    <row r="37" spans="1:3" x14ac:dyDescent="0.25">
      <c r="A37" t="s">
        <v>158</v>
      </c>
      <c r="B37" t="s">
        <v>85</v>
      </c>
      <c r="C37" t="s">
        <v>159</v>
      </c>
    </row>
    <row r="38" spans="1:3" x14ac:dyDescent="0.25">
      <c r="A38" t="s">
        <v>160</v>
      </c>
      <c r="B38" t="s">
        <v>85</v>
      </c>
      <c r="C38" t="s">
        <v>161</v>
      </c>
    </row>
    <row r="39" spans="1:3" x14ac:dyDescent="0.25">
      <c r="A39" t="s">
        <v>162</v>
      </c>
      <c r="B39" t="s">
        <v>85</v>
      </c>
      <c r="C39" t="s">
        <v>163</v>
      </c>
    </row>
    <row r="40" spans="1:3" x14ac:dyDescent="0.25">
      <c r="A40" t="s">
        <v>164</v>
      </c>
      <c r="B40" t="s">
        <v>85</v>
      </c>
      <c r="C40" t="s">
        <v>165</v>
      </c>
    </row>
    <row r="41" spans="1:3" x14ac:dyDescent="0.25">
      <c r="A41" t="s">
        <v>166</v>
      </c>
      <c r="B41" t="s">
        <v>120</v>
      </c>
    </row>
    <row r="42" spans="1:3" x14ac:dyDescent="0.25">
      <c r="A42" t="s">
        <v>167</v>
      </c>
      <c r="B42" t="s">
        <v>120</v>
      </c>
    </row>
    <row r="43" spans="1:3" x14ac:dyDescent="0.25">
      <c r="A43" t="s">
        <v>168</v>
      </c>
      <c r="B43" t="s">
        <v>85</v>
      </c>
      <c r="C43" t="s">
        <v>169</v>
      </c>
    </row>
    <row r="44" spans="1:3" x14ac:dyDescent="0.25">
      <c r="A44" t="s">
        <v>170</v>
      </c>
      <c r="B44" t="s">
        <v>85</v>
      </c>
      <c r="C44" t="s">
        <v>171</v>
      </c>
    </row>
    <row r="45" spans="1:3" x14ac:dyDescent="0.25">
      <c r="A45" t="s">
        <v>172</v>
      </c>
      <c r="B45" t="s">
        <v>85</v>
      </c>
      <c r="C45" t="s">
        <v>173</v>
      </c>
    </row>
    <row r="46" spans="1:3" x14ac:dyDescent="0.25">
      <c r="A46" t="s">
        <v>174</v>
      </c>
      <c r="B46" t="s">
        <v>85</v>
      </c>
      <c r="C46" t="s">
        <v>175</v>
      </c>
    </row>
    <row r="47" spans="1:3" x14ac:dyDescent="0.25">
      <c r="A47" t="s">
        <v>176</v>
      </c>
      <c r="B47" t="s">
        <v>85</v>
      </c>
      <c r="C47" t="s">
        <v>177</v>
      </c>
    </row>
    <row r="48" spans="1:3" x14ac:dyDescent="0.25">
      <c r="A48" t="s">
        <v>178</v>
      </c>
      <c r="B48" t="s">
        <v>85</v>
      </c>
      <c r="C48" t="s">
        <v>179</v>
      </c>
    </row>
    <row r="49" spans="1:3" x14ac:dyDescent="0.25">
      <c r="A49" t="s">
        <v>180</v>
      </c>
      <c r="B49" t="s">
        <v>85</v>
      </c>
      <c r="C49" t="s">
        <v>181</v>
      </c>
    </row>
    <row r="50" spans="1:3" x14ac:dyDescent="0.25">
      <c r="A50" t="s">
        <v>182</v>
      </c>
      <c r="B50" t="s">
        <v>85</v>
      </c>
      <c r="C50" t="s">
        <v>183</v>
      </c>
    </row>
    <row r="51" spans="1:3" x14ac:dyDescent="0.25">
      <c r="A51" t="s">
        <v>184</v>
      </c>
      <c r="B51" t="s">
        <v>85</v>
      </c>
      <c r="C51" t="s">
        <v>185</v>
      </c>
    </row>
    <row r="52" spans="1:3" x14ac:dyDescent="0.25">
      <c r="A52" t="s">
        <v>186</v>
      </c>
      <c r="B52" t="s">
        <v>85</v>
      </c>
      <c r="C52" t="s">
        <v>187</v>
      </c>
    </row>
    <row r="53" spans="1:3" x14ac:dyDescent="0.25">
      <c r="A53" t="s">
        <v>188</v>
      </c>
      <c r="B53" t="s">
        <v>85</v>
      </c>
      <c r="C53" t="s">
        <v>189</v>
      </c>
    </row>
    <row r="54" spans="1:3" x14ac:dyDescent="0.25">
      <c r="A54" t="s">
        <v>190</v>
      </c>
      <c r="B54" t="s">
        <v>85</v>
      </c>
      <c r="C54" t="s">
        <v>191</v>
      </c>
    </row>
    <row r="55" spans="1:3" x14ac:dyDescent="0.25">
      <c r="A55" t="s">
        <v>192</v>
      </c>
      <c r="B55" t="s">
        <v>85</v>
      </c>
      <c r="C55" t="s">
        <v>193</v>
      </c>
    </row>
    <row r="56" spans="1:3" x14ac:dyDescent="0.25">
      <c r="A56" t="s">
        <v>194</v>
      </c>
      <c r="B56" t="s">
        <v>85</v>
      </c>
      <c r="C56" t="s">
        <v>195</v>
      </c>
    </row>
    <row r="57" spans="1:3" x14ac:dyDescent="0.25">
      <c r="A57" t="s">
        <v>196</v>
      </c>
      <c r="B57" t="s">
        <v>85</v>
      </c>
      <c r="C57" t="s">
        <v>197</v>
      </c>
    </row>
    <row r="58" spans="1:3" x14ac:dyDescent="0.25">
      <c r="A58" t="s">
        <v>198</v>
      </c>
      <c r="B58" t="s">
        <v>85</v>
      </c>
      <c r="C58" t="s">
        <v>199</v>
      </c>
    </row>
    <row r="59" spans="1:3" x14ac:dyDescent="0.25">
      <c r="A59" t="s">
        <v>200</v>
      </c>
      <c r="B59" t="s">
        <v>120</v>
      </c>
    </row>
    <row r="60" spans="1:3" x14ac:dyDescent="0.25">
      <c r="A60" t="s">
        <v>201</v>
      </c>
      <c r="B60" t="s">
        <v>85</v>
      </c>
      <c r="C60" t="s">
        <v>202</v>
      </c>
    </row>
    <row r="61" spans="1:3" x14ac:dyDescent="0.25">
      <c r="A61" t="s">
        <v>203</v>
      </c>
      <c r="B61" t="s">
        <v>85</v>
      </c>
      <c r="C61" t="s">
        <v>204</v>
      </c>
    </row>
    <row r="62" spans="1:3" x14ac:dyDescent="0.25">
      <c r="A62" t="s">
        <v>205</v>
      </c>
      <c r="B62" t="s">
        <v>85</v>
      </c>
      <c r="C62" t="s">
        <v>206</v>
      </c>
    </row>
    <row r="63" spans="1:3" x14ac:dyDescent="0.25">
      <c r="A63" t="s">
        <v>207</v>
      </c>
      <c r="B63" t="s">
        <v>85</v>
      </c>
      <c r="C63" t="s">
        <v>208</v>
      </c>
    </row>
    <row r="64" spans="1:3" x14ac:dyDescent="0.25">
      <c r="A64" t="s">
        <v>209</v>
      </c>
      <c r="B64" t="s">
        <v>120</v>
      </c>
    </row>
    <row r="65" spans="1:3" x14ac:dyDescent="0.25">
      <c r="A65" t="s">
        <v>210</v>
      </c>
      <c r="B65" t="s">
        <v>85</v>
      </c>
      <c r="C65" t="s">
        <v>211</v>
      </c>
    </row>
    <row r="66" spans="1:3" x14ac:dyDescent="0.25">
      <c r="A66" t="s">
        <v>212</v>
      </c>
      <c r="B66" t="s">
        <v>85</v>
      </c>
      <c r="C66" t="s">
        <v>213</v>
      </c>
    </row>
    <row r="67" spans="1:3" x14ac:dyDescent="0.25">
      <c r="A67" t="s">
        <v>214</v>
      </c>
      <c r="B67" t="s">
        <v>85</v>
      </c>
      <c r="C67" t="s">
        <v>215</v>
      </c>
    </row>
    <row r="68" spans="1:3" x14ac:dyDescent="0.25">
      <c r="A68" t="s">
        <v>216</v>
      </c>
      <c r="B68" t="s">
        <v>120</v>
      </c>
    </row>
    <row r="69" spans="1:3" x14ac:dyDescent="0.25">
      <c r="A69" t="s">
        <v>217</v>
      </c>
      <c r="B69" t="s">
        <v>85</v>
      </c>
      <c r="C69" t="s">
        <v>218</v>
      </c>
    </row>
    <row r="70" spans="1:3" x14ac:dyDescent="0.25">
      <c r="A70" t="s">
        <v>219</v>
      </c>
      <c r="B70" t="s">
        <v>85</v>
      </c>
      <c r="C70" t="s">
        <v>220</v>
      </c>
    </row>
    <row r="71" spans="1:3" x14ac:dyDescent="0.25">
      <c r="A71" t="s">
        <v>221</v>
      </c>
      <c r="B71" t="s">
        <v>85</v>
      </c>
      <c r="C71" t="s">
        <v>222</v>
      </c>
    </row>
    <row r="72" spans="1:3" x14ac:dyDescent="0.25">
      <c r="A72" t="s">
        <v>223</v>
      </c>
      <c r="B72" t="s">
        <v>85</v>
      </c>
      <c r="C72" t="s">
        <v>224</v>
      </c>
    </row>
    <row r="73" spans="1:3" x14ac:dyDescent="0.25">
      <c r="A73" t="s">
        <v>225</v>
      </c>
      <c r="B73" t="s">
        <v>85</v>
      </c>
      <c r="C73" t="s">
        <v>226</v>
      </c>
    </row>
    <row r="74" spans="1:3" x14ac:dyDescent="0.25">
      <c r="A74" t="s">
        <v>227</v>
      </c>
      <c r="B74" t="s">
        <v>120</v>
      </c>
    </row>
    <row r="75" spans="1:3" x14ac:dyDescent="0.25">
      <c r="A75" t="s">
        <v>228</v>
      </c>
      <c r="B75" t="s">
        <v>85</v>
      </c>
      <c r="C75" t="s">
        <v>229</v>
      </c>
    </row>
    <row r="76" spans="1:3" x14ac:dyDescent="0.25">
      <c r="A76" t="s">
        <v>230</v>
      </c>
      <c r="B76" t="s">
        <v>85</v>
      </c>
      <c r="C76" t="s">
        <v>231</v>
      </c>
    </row>
    <row r="77" spans="1:3" x14ac:dyDescent="0.25">
      <c r="A77" t="s">
        <v>88</v>
      </c>
      <c r="B77" t="s">
        <v>85</v>
      </c>
      <c r="C77" t="s">
        <v>232</v>
      </c>
    </row>
    <row r="78" spans="1:3" x14ac:dyDescent="0.25">
      <c r="A78" t="s">
        <v>233</v>
      </c>
      <c r="B78" t="s">
        <v>85</v>
      </c>
      <c r="C78" t="s">
        <v>234</v>
      </c>
    </row>
    <row r="79" spans="1:3" x14ac:dyDescent="0.25">
      <c r="A79" t="s">
        <v>235</v>
      </c>
      <c r="B79" t="s">
        <v>120</v>
      </c>
    </row>
    <row r="80" spans="1:3" x14ac:dyDescent="0.25">
      <c r="A80" t="s">
        <v>236</v>
      </c>
      <c r="B80" t="s">
        <v>120</v>
      </c>
    </row>
    <row r="81" spans="1:3" x14ac:dyDescent="0.25">
      <c r="A81" t="s">
        <v>237</v>
      </c>
      <c r="B81" t="s">
        <v>85</v>
      </c>
      <c r="C81" t="s">
        <v>238</v>
      </c>
    </row>
    <row r="82" spans="1:3" x14ac:dyDescent="0.25">
      <c r="A82" t="s">
        <v>239</v>
      </c>
      <c r="B82" t="s">
        <v>85</v>
      </c>
      <c r="C82" t="s">
        <v>240</v>
      </c>
    </row>
    <row r="83" spans="1:3" x14ac:dyDescent="0.25">
      <c r="A83" t="s">
        <v>241</v>
      </c>
      <c r="B83" t="s">
        <v>85</v>
      </c>
      <c r="C83" t="s">
        <v>242</v>
      </c>
    </row>
    <row r="84" spans="1:3" x14ac:dyDescent="0.25">
      <c r="A84" t="s">
        <v>243</v>
      </c>
      <c r="B84" t="s">
        <v>85</v>
      </c>
      <c r="C84" t="s">
        <v>244</v>
      </c>
    </row>
    <row r="85" spans="1:3" x14ac:dyDescent="0.25">
      <c r="A85" t="s">
        <v>245</v>
      </c>
      <c r="B85" t="s">
        <v>85</v>
      </c>
      <c r="C85" t="s">
        <v>246</v>
      </c>
    </row>
    <row r="86" spans="1:3" x14ac:dyDescent="0.25">
      <c r="A86" t="s">
        <v>247</v>
      </c>
      <c r="B86" t="s">
        <v>85</v>
      </c>
      <c r="C86" t="s">
        <v>248</v>
      </c>
    </row>
    <row r="87" spans="1:3" x14ac:dyDescent="0.25">
      <c r="A87" t="s">
        <v>249</v>
      </c>
      <c r="B87" t="s">
        <v>85</v>
      </c>
      <c r="C87" t="s">
        <v>250</v>
      </c>
    </row>
    <row r="88" spans="1:3" x14ac:dyDescent="0.25">
      <c r="A88" t="s">
        <v>251</v>
      </c>
      <c r="B88" t="s">
        <v>85</v>
      </c>
      <c r="C88" t="s">
        <v>252</v>
      </c>
    </row>
    <row r="89" spans="1:3" x14ac:dyDescent="0.25">
      <c r="A89" t="s">
        <v>253</v>
      </c>
      <c r="B89" t="s">
        <v>120</v>
      </c>
    </row>
    <row r="90" spans="1:3" x14ac:dyDescent="0.25">
      <c r="A90" t="s">
        <v>254</v>
      </c>
      <c r="B90" t="s">
        <v>85</v>
      </c>
      <c r="C90" t="s">
        <v>255</v>
      </c>
    </row>
    <row r="91" spans="1:3" x14ac:dyDescent="0.25">
      <c r="A91" t="s">
        <v>256</v>
      </c>
      <c r="B91" t="s">
        <v>85</v>
      </c>
      <c r="C91" t="s">
        <v>257</v>
      </c>
    </row>
    <row r="92" spans="1:3" x14ac:dyDescent="0.25">
      <c r="A92" t="s">
        <v>258</v>
      </c>
      <c r="B92" t="s">
        <v>85</v>
      </c>
      <c r="C92" t="s">
        <v>259</v>
      </c>
    </row>
    <row r="93" spans="1:3" x14ac:dyDescent="0.25">
      <c r="A93" t="s">
        <v>260</v>
      </c>
      <c r="B93" t="s">
        <v>85</v>
      </c>
      <c r="C93" t="s">
        <v>261</v>
      </c>
    </row>
    <row r="94" spans="1:3" x14ac:dyDescent="0.25">
      <c r="A94" t="s">
        <v>262</v>
      </c>
      <c r="B94" t="s">
        <v>120</v>
      </c>
    </row>
    <row r="95" spans="1:3" x14ac:dyDescent="0.25">
      <c r="A95" t="s">
        <v>263</v>
      </c>
      <c r="B95" t="s">
        <v>85</v>
      </c>
      <c r="C95" t="s">
        <v>264</v>
      </c>
    </row>
    <row r="96" spans="1:3" x14ac:dyDescent="0.25">
      <c r="A96" t="s">
        <v>265</v>
      </c>
      <c r="B96" t="s">
        <v>85</v>
      </c>
      <c r="C96" t="s">
        <v>266</v>
      </c>
    </row>
    <row r="97" spans="1:3" x14ac:dyDescent="0.25">
      <c r="A97" t="s">
        <v>267</v>
      </c>
      <c r="B97" t="s">
        <v>85</v>
      </c>
      <c r="C97" t="s">
        <v>268</v>
      </c>
    </row>
    <row r="98" spans="1:3" x14ac:dyDescent="0.25">
      <c r="A98" t="s">
        <v>269</v>
      </c>
      <c r="B98" t="s">
        <v>85</v>
      </c>
      <c r="C98" t="s">
        <v>270</v>
      </c>
    </row>
    <row r="99" spans="1:3" x14ac:dyDescent="0.25">
      <c r="A99" t="s">
        <v>271</v>
      </c>
      <c r="B99" t="s">
        <v>85</v>
      </c>
      <c r="C99" t="s">
        <v>272</v>
      </c>
    </row>
    <row r="100" spans="1:3" x14ac:dyDescent="0.25">
      <c r="A100" t="s">
        <v>273</v>
      </c>
      <c r="B100" t="s">
        <v>85</v>
      </c>
      <c r="C100" t="s">
        <v>274</v>
      </c>
    </row>
    <row r="101" spans="1:3" x14ac:dyDescent="0.25">
      <c r="A101" t="s">
        <v>275</v>
      </c>
      <c r="B101" t="s">
        <v>120</v>
      </c>
    </row>
    <row r="102" spans="1:3" x14ac:dyDescent="0.25">
      <c r="A102" t="s">
        <v>276</v>
      </c>
      <c r="B102" t="s">
        <v>85</v>
      </c>
      <c r="C102" t="s">
        <v>277</v>
      </c>
    </row>
    <row r="103" spans="1:3" x14ac:dyDescent="0.25">
      <c r="A103" t="s">
        <v>278</v>
      </c>
      <c r="B103" t="s">
        <v>120</v>
      </c>
    </row>
    <row r="104" spans="1:3" x14ac:dyDescent="0.25">
      <c r="A104" t="s">
        <v>279</v>
      </c>
      <c r="B104" t="s">
        <v>85</v>
      </c>
      <c r="C104" t="s">
        <v>280</v>
      </c>
    </row>
    <row r="105" spans="1:3" x14ac:dyDescent="0.25">
      <c r="A105" t="s">
        <v>281</v>
      </c>
      <c r="B105" t="s">
        <v>85</v>
      </c>
      <c r="C105" t="s">
        <v>282</v>
      </c>
    </row>
    <row r="106" spans="1:3" x14ac:dyDescent="0.25">
      <c r="A106" t="s">
        <v>283</v>
      </c>
      <c r="B106" t="s">
        <v>85</v>
      </c>
      <c r="C106" t="s">
        <v>284</v>
      </c>
    </row>
    <row r="107" spans="1:3" x14ac:dyDescent="0.25">
      <c r="A107" t="s">
        <v>285</v>
      </c>
      <c r="B107" t="s">
        <v>85</v>
      </c>
      <c r="C107" t="s">
        <v>286</v>
      </c>
    </row>
    <row r="108" spans="1:3" x14ac:dyDescent="0.25">
      <c r="A108" t="s">
        <v>287</v>
      </c>
      <c r="B108" t="s">
        <v>120</v>
      </c>
    </row>
    <row r="109" spans="1:3" x14ac:dyDescent="0.25">
      <c r="A109" t="s">
        <v>288</v>
      </c>
      <c r="B109" t="s">
        <v>120</v>
      </c>
    </row>
    <row r="110" spans="1:3" x14ac:dyDescent="0.25">
      <c r="A110" t="s">
        <v>289</v>
      </c>
      <c r="B110" t="s">
        <v>85</v>
      </c>
      <c r="C110" t="s">
        <v>290</v>
      </c>
    </row>
    <row r="111" spans="1:3" x14ac:dyDescent="0.25">
      <c r="A111" t="s">
        <v>291</v>
      </c>
      <c r="B111" t="s">
        <v>85</v>
      </c>
      <c r="C111" t="s">
        <v>292</v>
      </c>
    </row>
    <row r="112" spans="1:3" x14ac:dyDescent="0.25">
      <c r="A112" t="s">
        <v>293</v>
      </c>
      <c r="B112" t="s">
        <v>120</v>
      </c>
    </row>
    <row r="113" spans="1:3" x14ac:dyDescent="0.25">
      <c r="A113" t="s">
        <v>294</v>
      </c>
      <c r="B113" t="s">
        <v>85</v>
      </c>
      <c r="C113" t="s">
        <v>295</v>
      </c>
    </row>
    <row r="114" spans="1:3" x14ac:dyDescent="0.25">
      <c r="A114" t="s">
        <v>296</v>
      </c>
      <c r="B114" t="s">
        <v>120</v>
      </c>
    </row>
    <row r="115" spans="1:3" x14ac:dyDescent="0.25">
      <c r="A115" t="s">
        <v>297</v>
      </c>
      <c r="B115" t="s">
        <v>85</v>
      </c>
      <c r="C115" t="s">
        <v>298</v>
      </c>
    </row>
    <row r="116" spans="1:3" x14ac:dyDescent="0.25">
      <c r="A116" t="s">
        <v>299</v>
      </c>
      <c r="B116" t="s">
        <v>85</v>
      </c>
      <c r="C116" t="s">
        <v>300</v>
      </c>
    </row>
    <row r="117" spans="1:3" x14ac:dyDescent="0.25">
      <c r="A117" t="s">
        <v>301</v>
      </c>
      <c r="B117" t="s">
        <v>120</v>
      </c>
    </row>
    <row r="118" spans="1:3" x14ac:dyDescent="0.25">
      <c r="A118" t="s">
        <v>302</v>
      </c>
      <c r="B118" t="s">
        <v>85</v>
      </c>
      <c r="C118" t="s">
        <v>303</v>
      </c>
    </row>
    <row r="119" spans="1:3" x14ac:dyDescent="0.25">
      <c r="A119" t="s">
        <v>304</v>
      </c>
      <c r="B119" t="s">
        <v>85</v>
      </c>
      <c r="C119" t="s">
        <v>305</v>
      </c>
    </row>
    <row r="120" spans="1:3" x14ac:dyDescent="0.25">
      <c r="A120" t="s">
        <v>306</v>
      </c>
      <c r="B120" t="s">
        <v>85</v>
      </c>
      <c r="C120" t="s">
        <v>307</v>
      </c>
    </row>
    <row r="121" spans="1:3" x14ac:dyDescent="0.25">
      <c r="A121" t="s">
        <v>308</v>
      </c>
      <c r="B121" t="s">
        <v>85</v>
      </c>
      <c r="C121" t="s">
        <v>309</v>
      </c>
    </row>
    <row r="122" spans="1:3" x14ac:dyDescent="0.25">
      <c r="A122" t="s">
        <v>310</v>
      </c>
      <c r="B122" t="s">
        <v>85</v>
      </c>
      <c r="C122" t="s">
        <v>311</v>
      </c>
    </row>
    <row r="123" spans="1:3" x14ac:dyDescent="0.25">
      <c r="A123" t="s">
        <v>312</v>
      </c>
      <c r="B123" t="s">
        <v>120</v>
      </c>
    </row>
    <row r="124" spans="1:3" x14ac:dyDescent="0.25">
      <c r="A124" t="s">
        <v>313</v>
      </c>
      <c r="B124" t="s">
        <v>85</v>
      </c>
      <c r="C124" t="s">
        <v>314</v>
      </c>
    </row>
    <row r="125" spans="1:3" x14ac:dyDescent="0.25">
      <c r="A125" t="s">
        <v>315</v>
      </c>
      <c r="B125" t="s">
        <v>85</v>
      </c>
      <c r="C125" t="s">
        <v>316</v>
      </c>
    </row>
    <row r="126" spans="1:3" x14ac:dyDescent="0.25">
      <c r="A126" t="s">
        <v>317</v>
      </c>
      <c r="B126" t="s">
        <v>120</v>
      </c>
    </row>
    <row r="127" spans="1:3" x14ac:dyDescent="0.25">
      <c r="A127" t="s">
        <v>318</v>
      </c>
      <c r="B127" t="s">
        <v>120</v>
      </c>
    </row>
    <row r="128" spans="1:3" x14ac:dyDescent="0.25">
      <c r="A128" t="s">
        <v>319</v>
      </c>
      <c r="B128" t="s">
        <v>85</v>
      </c>
      <c r="C128" t="s">
        <v>320</v>
      </c>
    </row>
    <row r="129" spans="1:3" x14ac:dyDescent="0.25">
      <c r="A129" t="s">
        <v>321</v>
      </c>
      <c r="B129" t="s">
        <v>85</v>
      </c>
      <c r="C129" t="s">
        <v>322</v>
      </c>
    </row>
    <row r="130" spans="1:3" x14ac:dyDescent="0.25">
      <c r="A130" t="s">
        <v>323</v>
      </c>
      <c r="B130" t="s">
        <v>85</v>
      </c>
      <c r="C130" t="s">
        <v>324</v>
      </c>
    </row>
    <row r="131" spans="1:3" x14ac:dyDescent="0.25">
      <c r="A131" t="s">
        <v>325</v>
      </c>
      <c r="B131" t="s">
        <v>85</v>
      </c>
      <c r="C131" t="s">
        <v>326</v>
      </c>
    </row>
    <row r="132" spans="1:3" x14ac:dyDescent="0.25">
      <c r="A132" t="s">
        <v>327</v>
      </c>
      <c r="B132" t="s">
        <v>85</v>
      </c>
      <c r="C132" t="s">
        <v>328</v>
      </c>
    </row>
    <row r="133" spans="1:3" x14ac:dyDescent="0.25">
      <c r="A133" t="s">
        <v>329</v>
      </c>
      <c r="B133" t="s">
        <v>85</v>
      </c>
      <c r="C133" t="s">
        <v>330</v>
      </c>
    </row>
    <row r="134" spans="1:3" x14ac:dyDescent="0.25">
      <c r="A134" t="s">
        <v>331</v>
      </c>
      <c r="B134" t="s">
        <v>85</v>
      </c>
      <c r="C134" t="s">
        <v>332</v>
      </c>
    </row>
    <row r="135" spans="1:3" x14ac:dyDescent="0.25">
      <c r="A135" t="s">
        <v>333</v>
      </c>
      <c r="B135" t="s">
        <v>85</v>
      </c>
      <c r="C135" t="s">
        <v>334</v>
      </c>
    </row>
    <row r="136" spans="1:3" x14ac:dyDescent="0.25">
      <c r="A136" t="s">
        <v>335</v>
      </c>
      <c r="B136" t="s">
        <v>85</v>
      </c>
      <c r="C136" t="s">
        <v>336</v>
      </c>
    </row>
    <row r="137" spans="1:3" x14ac:dyDescent="0.25">
      <c r="A137" t="s">
        <v>337</v>
      </c>
      <c r="B137" t="s">
        <v>85</v>
      </c>
      <c r="C137" t="s">
        <v>338</v>
      </c>
    </row>
    <row r="138" spans="1:3" x14ac:dyDescent="0.25">
      <c r="A138" t="s">
        <v>339</v>
      </c>
      <c r="B138" t="s">
        <v>85</v>
      </c>
      <c r="C138" t="s">
        <v>340</v>
      </c>
    </row>
    <row r="139" spans="1:3" x14ac:dyDescent="0.25">
      <c r="A139" t="s">
        <v>341</v>
      </c>
      <c r="B139" t="s">
        <v>85</v>
      </c>
      <c r="C139" t="s">
        <v>342</v>
      </c>
    </row>
    <row r="140" spans="1:3" x14ac:dyDescent="0.25">
      <c r="A140" t="s">
        <v>343</v>
      </c>
      <c r="B140" t="s">
        <v>85</v>
      </c>
      <c r="C140" t="s">
        <v>344</v>
      </c>
    </row>
    <row r="141" spans="1:3" x14ac:dyDescent="0.25">
      <c r="A141" t="s">
        <v>345</v>
      </c>
      <c r="B141" t="s">
        <v>85</v>
      </c>
      <c r="C141" t="s">
        <v>346</v>
      </c>
    </row>
    <row r="142" spans="1:3" x14ac:dyDescent="0.25">
      <c r="A142" t="s">
        <v>347</v>
      </c>
      <c r="B142" t="s">
        <v>85</v>
      </c>
      <c r="C142" t="s">
        <v>348</v>
      </c>
    </row>
    <row r="143" spans="1:3" x14ac:dyDescent="0.25">
      <c r="A143" t="s">
        <v>349</v>
      </c>
      <c r="B143" t="s">
        <v>85</v>
      </c>
      <c r="C143" t="s">
        <v>350</v>
      </c>
    </row>
    <row r="144" spans="1:3" x14ac:dyDescent="0.25">
      <c r="A144" t="s">
        <v>351</v>
      </c>
      <c r="B144" t="s">
        <v>85</v>
      </c>
      <c r="C144" t="s">
        <v>352</v>
      </c>
    </row>
    <row r="145" spans="1:3" x14ac:dyDescent="0.25">
      <c r="A145" t="s">
        <v>353</v>
      </c>
      <c r="B145" t="s">
        <v>120</v>
      </c>
    </row>
    <row r="146" spans="1:3" x14ac:dyDescent="0.25">
      <c r="A146" t="s">
        <v>354</v>
      </c>
      <c r="B146" t="s">
        <v>85</v>
      </c>
      <c r="C146" t="s">
        <v>348</v>
      </c>
    </row>
    <row r="147" spans="1:3" x14ac:dyDescent="0.25">
      <c r="A147" t="s">
        <v>355</v>
      </c>
      <c r="B147" t="s">
        <v>85</v>
      </c>
      <c r="C147" t="s">
        <v>356</v>
      </c>
    </row>
    <row r="148" spans="1:3" x14ac:dyDescent="0.25">
      <c r="A148" t="s">
        <v>357</v>
      </c>
      <c r="B148" t="s">
        <v>85</v>
      </c>
      <c r="C148" t="s">
        <v>358</v>
      </c>
    </row>
    <row r="149" spans="1:3" x14ac:dyDescent="0.25">
      <c r="A149" t="s">
        <v>359</v>
      </c>
      <c r="B149" t="s">
        <v>85</v>
      </c>
      <c r="C149" t="s">
        <v>360</v>
      </c>
    </row>
    <row r="150" spans="1:3" x14ac:dyDescent="0.25">
      <c r="A150" t="s">
        <v>361</v>
      </c>
      <c r="B150" t="s">
        <v>120</v>
      </c>
    </row>
    <row r="151" spans="1:3" x14ac:dyDescent="0.25">
      <c r="A151" t="s">
        <v>362</v>
      </c>
      <c r="B151" t="s">
        <v>85</v>
      </c>
      <c r="C151" t="s">
        <v>363</v>
      </c>
    </row>
    <row r="152" spans="1:3" x14ac:dyDescent="0.25">
      <c r="A152" t="s">
        <v>364</v>
      </c>
      <c r="B152" t="s">
        <v>85</v>
      </c>
      <c r="C152" t="s">
        <v>365</v>
      </c>
    </row>
    <row r="153" spans="1:3" x14ac:dyDescent="0.25">
      <c r="A153" t="s">
        <v>366</v>
      </c>
      <c r="B153" t="s">
        <v>120</v>
      </c>
    </row>
    <row r="154" spans="1:3" x14ac:dyDescent="0.25">
      <c r="A154" t="s">
        <v>367</v>
      </c>
      <c r="B154" t="s">
        <v>85</v>
      </c>
      <c r="C154" t="s">
        <v>368</v>
      </c>
    </row>
    <row r="155" spans="1:3" x14ac:dyDescent="0.25">
      <c r="A155" t="s">
        <v>369</v>
      </c>
      <c r="B155" t="s">
        <v>85</v>
      </c>
      <c r="C155" t="s">
        <v>370</v>
      </c>
    </row>
    <row r="156" spans="1:3" x14ac:dyDescent="0.25">
      <c r="A156" t="s">
        <v>371</v>
      </c>
      <c r="B156" t="s">
        <v>85</v>
      </c>
      <c r="C156" t="s">
        <v>372</v>
      </c>
    </row>
    <row r="157" spans="1:3" x14ac:dyDescent="0.25">
      <c r="A157" t="s">
        <v>373</v>
      </c>
      <c r="B157" t="s">
        <v>85</v>
      </c>
      <c r="C157" t="s">
        <v>374</v>
      </c>
    </row>
    <row r="158" spans="1:3" x14ac:dyDescent="0.25">
      <c r="A158" t="s">
        <v>375</v>
      </c>
      <c r="B158" t="s">
        <v>85</v>
      </c>
      <c r="C158" t="s">
        <v>376</v>
      </c>
    </row>
    <row r="159" spans="1:3" x14ac:dyDescent="0.25">
      <c r="A159" t="s">
        <v>377</v>
      </c>
      <c r="B159" t="s">
        <v>85</v>
      </c>
      <c r="C159" t="s">
        <v>378</v>
      </c>
    </row>
    <row r="160" spans="1:3" x14ac:dyDescent="0.25">
      <c r="A160" t="s">
        <v>379</v>
      </c>
      <c r="B160" t="s">
        <v>85</v>
      </c>
      <c r="C160" t="s">
        <v>380</v>
      </c>
    </row>
    <row r="161" spans="1:3" x14ac:dyDescent="0.25">
      <c r="A161" t="s">
        <v>381</v>
      </c>
      <c r="B161" t="s">
        <v>85</v>
      </c>
      <c r="C161" t="s">
        <v>382</v>
      </c>
    </row>
    <row r="162" spans="1:3" x14ac:dyDescent="0.25">
      <c r="A162" t="s">
        <v>383</v>
      </c>
      <c r="B162" t="s">
        <v>85</v>
      </c>
      <c r="C162" t="s">
        <v>384</v>
      </c>
    </row>
    <row r="163" spans="1:3" x14ac:dyDescent="0.25">
      <c r="A163" t="s">
        <v>385</v>
      </c>
      <c r="B163" t="s">
        <v>120</v>
      </c>
    </row>
    <row r="164" spans="1:3" x14ac:dyDescent="0.25">
      <c r="A164" t="s">
        <v>386</v>
      </c>
      <c r="B164" t="s">
        <v>120</v>
      </c>
    </row>
    <row r="165" spans="1:3" x14ac:dyDescent="0.25">
      <c r="A165" t="s">
        <v>387</v>
      </c>
      <c r="B165" t="s">
        <v>85</v>
      </c>
      <c r="C165" t="s">
        <v>388</v>
      </c>
    </row>
    <row r="166" spans="1:3" x14ac:dyDescent="0.25">
      <c r="A166" t="s">
        <v>389</v>
      </c>
      <c r="B166" t="s">
        <v>85</v>
      </c>
      <c r="C166" t="s">
        <v>390</v>
      </c>
    </row>
    <row r="167" spans="1:3" x14ac:dyDescent="0.25">
      <c r="A167" t="s">
        <v>391</v>
      </c>
      <c r="B167" t="s">
        <v>85</v>
      </c>
      <c r="C167" t="s">
        <v>392</v>
      </c>
    </row>
    <row r="168" spans="1:3" x14ac:dyDescent="0.25">
      <c r="A168" t="s">
        <v>393</v>
      </c>
      <c r="B168" t="s">
        <v>85</v>
      </c>
      <c r="C168" t="s">
        <v>394</v>
      </c>
    </row>
    <row r="169" spans="1:3" x14ac:dyDescent="0.25">
      <c r="A169" t="s">
        <v>395</v>
      </c>
      <c r="B169" t="s">
        <v>85</v>
      </c>
      <c r="C169" t="s">
        <v>396</v>
      </c>
    </row>
    <row r="170" spans="1:3" x14ac:dyDescent="0.25">
      <c r="A170" t="s">
        <v>397</v>
      </c>
      <c r="B170" t="s">
        <v>85</v>
      </c>
      <c r="C170" t="s">
        <v>398</v>
      </c>
    </row>
    <row r="171" spans="1:3" x14ac:dyDescent="0.25">
      <c r="A171" t="s">
        <v>399</v>
      </c>
      <c r="B171" t="s">
        <v>85</v>
      </c>
      <c r="C171" t="s">
        <v>400</v>
      </c>
    </row>
    <row r="172" spans="1:3" x14ac:dyDescent="0.25">
      <c r="A172" t="s">
        <v>401</v>
      </c>
      <c r="B172" t="s">
        <v>120</v>
      </c>
    </row>
    <row r="173" spans="1:3" x14ac:dyDescent="0.25">
      <c r="A173" t="s">
        <v>402</v>
      </c>
      <c r="B173" t="s">
        <v>85</v>
      </c>
      <c r="C173" t="s">
        <v>403</v>
      </c>
    </row>
    <row r="174" spans="1:3" x14ac:dyDescent="0.25">
      <c r="A174" t="s">
        <v>404</v>
      </c>
      <c r="B174" t="s">
        <v>85</v>
      </c>
      <c r="C174" t="s">
        <v>405</v>
      </c>
    </row>
    <row r="175" spans="1:3" x14ac:dyDescent="0.25">
      <c r="A175" t="s">
        <v>406</v>
      </c>
      <c r="B175" t="s">
        <v>85</v>
      </c>
      <c r="C175" t="s">
        <v>407</v>
      </c>
    </row>
    <row r="176" spans="1:3" x14ac:dyDescent="0.25">
      <c r="A176" t="s">
        <v>408</v>
      </c>
      <c r="B176" t="s">
        <v>85</v>
      </c>
      <c r="C176" t="s">
        <v>409</v>
      </c>
    </row>
    <row r="177" spans="1:3" x14ac:dyDescent="0.25">
      <c r="A177" t="s">
        <v>410</v>
      </c>
      <c r="B177" t="s">
        <v>85</v>
      </c>
      <c r="C177" t="s">
        <v>411</v>
      </c>
    </row>
    <row r="178" spans="1:3" x14ac:dyDescent="0.25">
      <c r="A178" t="s">
        <v>412</v>
      </c>
      <c r="B178" t="s">
        <v>85</v>
      </c>
      <c r="C178" t="s">
        <v>413</v>
      </c>
    </row>
    <row r="179" spans="1:3" x14ac:dyDescent="0.25">
      <c r="A179" t="s">
        <v>414</v>
      </c>
      <c r="B179" t="s">
        <v>85</v>
      </c>
      <c r="C179" t="s">
        <v>415</v>
      </c>
    </row>
    <row r="180" spans="1:3" x14ac:dyDescent="0.25">
      <c r="A180" t="s">
        <v>416</v>
      </c>
      <c r="B180" t="s">
        <v>85</v>
      </c>
      <c r="C180" t="s">
        <v>417</v>
      </c>
    </row>
    <row r="181" spans="1:3" x14ac:dyDescent="0.25">
      <c r="A181" t="s">
        <v>418</v>
      </c>
      <c r="B181" t="s">
        <v>85</v>
      </c>
      <c r="C181" t="s">
        <v>419</v>
      </c>
    </row>
    <row r="182" spans="1:3" x14ac:dyDescent="0.25">
      <c r="A182" t="s">
        <v>420</v>
      </c>
      <c r="B182" t="s">
        <v>85</v>
      </c>
      <c r="C182" t="s">
        <v>421</v>
      </c>
    </row>
    <row r="183" spans="1:3" x14ac:dyDescent="0.25">
      <c r="A183" t="s">
        <v>422</v>
      </c>
      <c r="B183" t="s">
        <v>85</v>
      </c>
      <c r="C183" t="s">
        <v>423</v>
      </c>
    </row>
    <row r="184" spans="1:3" x14ac:dyDescent="0.25">
      <c r="A184" t="s">
        <v>424</v>
      </c>
      <c r="B184" t="s">
        <v>120</v>
      </c>
    </row>
    <row r="185" spans="1:3" x14ac:dyDescent="0.25">
      <c r="A185" t="s">
        <v>425</v>
      </c>
      <c r="B185" t="s">
        <v>85</v>
      </c>
      <c r="C185" t="s">
        <v>426</v>
      </c>
    </row>
    <row r="186" spans="1:3" x14ac:dyDescent="0.25">
      <c r="A186" t="s">
        <v>427</v>
      </c>
      <c r="B186" t="s">
        <v>85</v>
      </c>
      <c r="C186" t="s">
        <v>428</v>
      </c>
    </row>
    <row r="187" spans="1:3" x14ac:dyDescent="0.25">
      <c r="A187" t="s">
        <v>429</v>
      </c>
      <c r="B187" t="s">
        <v>85</v>
      </c>
      <c r="C187" t="s">
        <v>430</v>
      </c>
    </row>
    <row r="188" spans="1:3" x14ac:dyDescent="0.25">
      <c r="A188" t="s">
        <v>431</v>
      </c>
      <c r="B188" t="s">
        <v>120</v>
      </c>
    </row>
    <row r="189" spans="1:3" x14ac:dyDescent="0.25">
      <c r="A189" t="s">
        <v>432</v>
      </c>
      <c r="B189" t="s">
        <v>85</v>
      </c>
      <c r="C189" t="s">
        <v>433</v>
      </c>
    </row>
    <row r="190" spans="1:3" x14ac:dyDescent="0.25">
      <c r="A190" t="s">
        <v>434</v>
      </c>
      <c r="B190" t="s">
        <v>120</v>
      </c>
    </row>
    <row r="191" spans="1:3" x14ac:dyDescent="0.25">
      <c r="A191" t="s">
        <v>435</v>
      </c>
      <c r="B191" t="s">
        <v>85</v>
      </c>
      <c r="C191" t="s">
        <v>436</v>
      </c>
    </row>
    <row r="192" spans="1:3" x14ac:dyDescent="0.25">
      <c r="A192" t="s">
        <v>437</v>
      </c>
      <c r="B192" t="s">
        <v>85</v>
      </c>
      <c r="C192" t="s">
        <v>438</v>
      </c>
    </row>
    <row r="193" spans="1:3" x14ac:dyDescent="0.25">
      <c r="A193" t="s">
        <v>439</v>
      </c>
      <c r="B193" t="s">
        <v>85</v>
      </c>
      <c r="C193" t="s">
        <v>440</v>
      </c>
    </row>
    <row r="194" spans="1:3" x14ac:dyDescent="0.25">
      <c r="A194" t="s">
        <v>441</v>
      </c>
      <c r="B194" t="s">
        <v>120</v>
      </c>
    </row>
    <row r="195" spans="1:3" x14ac:dyDescent="0.25">
      <c r="A195" t="s">
        <v>442</v>
      </c>
      <c r="B195" t="s">
        <v>85</v>
      </c>
      <c r="C195" t="s">
        <v>443</v>
      </c>
    </row>
    <row r="196" spans="1:3" x14ac:dyDescent="0.25">
      <c r="A196" t="s">
        <v>444</v>
      </c>
      <c r="B196" t="s">
        <v>85</v>
      </c>
      <c r="C196" t="s">
        <v>445</v>
      </c>
    </row>
    <row r="197" spans="1:3" x14ac:dyDescent="0.25">
      <c r="A197" t="s">
        <v>446</v>
      </c>
      <c r="B197" t="s">
        <v>120</v>
      </c>
    </row>
    <row r="198" spans="1:3" x14ac:dyDescent="0.25">
      <c r="A198" t="s">
        <v>447</v>
      </c>
      <c r="B198" t="s">
        <v>120</v>
      </c>
    </row>
    <row r="199" spans="1:3" x14ac:dyDescent="0.25">
      <c r="A199" t="s">
        <v>448</v>
      </c>
      <c r="B199" t="s">
        <v>85</v>
      </c>
      <c r="C199" t="s">
        <v>449</v>
      </c>
    </row>
    <row r="200" spans="1:3" x14ac:dyDescent="0.25">
      <c r="A200" t="s">
        <v>450</v>
      </c>
      <c r="B200" t="s">
        <v>85</v>
      </c>
      <c r="C200" t="s">
        <v>451</v>
      </c>
    </row>
    <row r="201" spans="1:3" x14ac:dyDescent="0.25">
      <c r="A201" t="s">
        <v>452</v>
      </c>
      <c r="B201" t="s">
        <v>85</v>
      </c>
      <c r="C201" t="s">
        <v>453</v>
      </c>
    </row>
    <row r="202" spans="1:3" x14ac:dyDescent="0.25">
      <c r="A202" t="s">
        <v>454</v>
      </c>
      <c r="B202" t="s">
        <v>85</v>
      </c>
      <c r="C202" t="s">
        <v>455</v>
      </c>
    </row>
    <row r="203" spans="1:3" x14ac:dyDescent="0.25">
      <c r="A203" t="s">
        <v>456</v>
      </c>
      <c r="B203" t="s">
        <v>85</v>
      </c>
      <c r="C203" t="s">
        <v>457</v>
      </c>
    </row>
    <row r="204" spans="1:3" x14ac:dyDescent="0.25">
      <c r="A204" t="s">
        <v>458</v>
      </c>
      <c r="B204" t="s">
        <v>120</v>
      </c>
    </row>
    <row r="205" spans="1:3" x14ac:dyDescent="0.25">
      <c r="A205" t="s">
        <v>459</v>
      </c>
      <c r="B205" t="s">
        <v>85</v>
      </c>
      <c r="C205" t="s">
        <v>460</v>
      </c>
    </row>
    <row r="206" spans="1:3" x14ac:dyDescent="0.25">
      <c r="A206" t="s">
        <v>461</v>
      </c>
      <c r="B206" t="s">
        <v>120</v>
      </c>
    </row>
    <row r="207" spans="1:3" x14ac:dyDescent="0.25">
      <c r="A207" t="s">
        <v>462</v>
      </c>
      <c r="B207" t="s">
        <v>85</v>
      </c>
      <c r="C207" t="s">
        <v>463</v>
      </c>
    </row>
    <row r="208" spans="1:3" x14ac:dyDescent="0.25">
      <c r="A208" t="s">
        <v>464</v>
      </c>
      <c r="B208" t="s">
        <v>85</v>
      </c>
      <c r="C208" t="s">
        <v>465</v>
      </c>
    </row>
    <row r="209" spans="1:3" x14ac:dyDescent="0.25">
      <c r="A209" t="s">
        <v>466</v>
      </c>
      <c r="B209" t="s">
        <v>120</v>
      </c>
    </row>
    <row r="210" spans="1:3" x14ac:dyDescent="0.25">
      <c r="A210" t="s">
        <v>467</v>
      </c>
      <c r="B210" t="s">
        <v>85</v>
      </c>
      <c r="C210" t="s">
        <v>468</v>
      </c>
    </row>
    <row r="211" spans="1:3" x14ac:dyDescent="0.25">
      <c r="A211" t="s">
        <v>469</v>
      </c>
      <c r="B211" t="s">
        <v>85</v>
      </c>
      <c r="C211" t="s">
        <v>470</v>
      </c>
    </row>
    <row r="212" spans="1:3" x14ac:dyDescent="0.25">
      <c r="A212" t="s">
        <v>471</v>
      </c>
      <c r="B212" t="s">
        <v>85</v>
      </c>
      <c r="C212" t="s">
        <v>472</v>
      </c>
    </row>
    <row r="213" spans="1:3" x14ac:dyDescent="0.25">
      <c r="A213" t="s">
        <v>473</v>
      </c>
      <c r="B213" t="s">
        <v>85</v>
      </c>
      <c r="C213" t="s">
        <v>474</v>
      </c>
    </row>
    <row r="214" spans="1:3" x14ac:dyDescent="0.25">
      <c r="A214" t="s">
        <v>475</v>
      </c>
      <c r="B214" t="s">
        <v>120</v>
      </c>
    </row>
    <row r="215" spans="1:3" x14ac:dyDescent="0.25">
      <c r="A215" t="s">
        <v>476</v>
      </c>
      <c r="B215" t="s">
        <v>120</v>
      </c>
    </row>
    <row r="216" spans="1:3" x14ac:dyDescent="0.25">
      <c r="A216" t="s">
        <v>477</v>
      </c>
      <c r="B216" t="s">
        <v>120</v>
      </c>
    </row>
    <row r="217" spans="1:3" x14ac:dyDescent="0.25">
      <c r="A217" t="s">
        <v>478</v>
      </c>
      <c r="B217" t="s">
        <v>85</v>
      </c>
      <c r="C217" t="s">
        <v>479</v>
      </c>
    </row>
    <row r="218" spans="1:3" x14ac:dyDescent="0.25">
      <c r="A218" t="s">
        <v>480</v>
      </c>
      <c r="B218" t="s">
        <v>120</v>
      </c>
    </row>
    <row r="219" spans="1:3" x14ac:dyDescent="0.25">
      <c r="A219" t="s">
        <v>481</v>
      </c>
      <c r="B219" t="s">
        <v>85</v>
      </c>
      <c r="C219" t="s">
        <v>482</v>
      </c>
    </row>
    <row r="220" spans="1:3" x14ac:dyDescent="0.25">
      <c r="A220" t="s">
        <v>483</v>
      </c>
      <c r="B220" t="s">
        <v>85</v>
      </c>
      <c r="C220" t="s">
        <v>484</v>
      </c>
    </row>
    <row r="221" spans="1:3" x14ac:dyDescent="0.25">
      <c r="A221" t="s">
        <v>485</v>
      </c>
      <c r="B221" t="s">
        <v>85</v>
      </c>
      <c r="C221" t="s">
        <v>486</v>
      </c>
    </row>
    <row r="222" spans="1:3" x14ac:dyDescent="0.25">
      <c r="A222" t="s">
        <v>487</v>
      </c>
      <c r="B222" t="s">
        <v>120</v>
      </c>
    </row>
    <row r="223" spans="1:3" x14ac:dyDescent="0.25">
      <c r="A223" t="s">
        <v>488</v>
      </c>
      <c r="B223" t="s">
        <v>120</v>
      </c>
    </row>
    <row r="224" spans="1:3" x14ac:dyDescent="0.25">
      <c r="A224" t="s">
        <v>489</v>
      </c>
      <c r="B224" t="s">
        <v>85</v>
      </c>
      <c r="C224" t="s">
        <v>490</v>
      </c>
    </row>
    <row r="225" spans="1:3" x14ac:dyDescent="0.25">
      <c r="A225" t="s">
        <v>491</v>
      </c>
      <c r="B225" t="s">
        <v>120</v>
      </c>
    </row>
    <row r="226" spans="1:3" x14ac:dyDescent="0.25">
      <c r="A226" t="s">
        <v>492</v>
      </c>
      <c r="B226" t="s">
        <v>85</v>
      </c>
      <c r="C226" t="s">
        <v>493</v>
      </c>
    </row>
    <row r="227" spans="1:3" x14ac:dyDescent="0.25">
      <c r="A227" t="s">
        <v>494</v>
      </c>
      <c r="B227" t="s">
        <v>120</v>
      </c>
    </row>
    <row r="228" spans="1:3" x14ac:dyDescent="0.25">
      <c r="A228" t="s">
        <v>495</v>
      </c>
      <c r="B228" t="s">
        <v>85</v>
      </c>
      <c r="C228" t="s">
        <v>496</v>
      </c>
    </row>
    <row r="229" spans="1:3" x14ac:dyDescent="0.25">
      <c r="A229" t="s">
        <v>497</v>
      </c>
      <c r="B229" t="s">
        <v>85</v>
      </c>
      <c r="C229" t="s">
        <v>498</v>
      </c>
    </row>
    <row r="230" spans="1:3" x14ac:dyDescent="0.25">
      <c r="A230" t="s">
        <v>499</v>
      </c>
      <c r="B230" t="s">
        <v>85</v>
      </c>
      <c r="C230" t="s">
        <v>500</v>
      </c>
    </row>
    <row r="231" spans="1:3" x14ac:dyDescent="0.25">
      <c r="A231" t="s">
        <v>501</v>
      </c>
      <c r="B231" t="s">
        <v>85</v>
      </c>
      <c r="C231" t="s">
        <v>502</v>
      </c>
    </row>
    <row r="232" spans="1:3" x14ac:dyDescent="0.25">
      <c r="A232" t="s">
        <v>503</v>
      </c>
      <c r="B232" t="s">
        <v>85</v>
      </c>
      <c r="C232" t="s">
        <v>504</v>
      </c>
    </row>
    <row r="233" spans="1:3" x14ac:dyDescent="0.25">
      <c r="A233" t="s">
        <v>505</v>
      </c>
      <c r="B233" t="s">
        <v>85</v>
      </c>
      <c r="C233" t="s">
        <v>506</v>
      </c>
    </row>
    <row r="234" spans="1:3" x14ac:dyDescent="0.25">
      <c r="A234" t="s">
        <v>507</v>
      </c>
      <c r="B234" t="s">
        <v>85</v>
      </c>
      <c r="C234" t="s">
        <v>508</v>
      </c>
    </row>
    <row r="235" spans="1:3" x14ac:dyDescent="0.25">
      <c r="A235" t="s">
        <v>509</v>
      </c>
      <c r="B235" t="s">
        <v>85</v>
      </c>
      <c r="C235" t="s">
        <v>510</v>
      </c>
    </row>
    <row r="236" spans="1:3" x14ac:dyDescent="0.25">
      <c r="A236" t="s">
        <v>511</v>
      </c>
      <c r="B236" t="s">
        <v>85</v>
      </c>
      <c r="C236" t="s">
        <v>512</v>
      </c>
    </row>
    <row r="237" spans="1:3" x14ac:dyDescent="0.25">
      <c r="A237" t="s">
        <v>513</v>
      </c>
      <c r="B237" t="s">
        <v>120</v>
      </c>
    </row>
    <row r="238" spans="1:3" x14ac:dyDescent="0.25">
      <c r="A238" t="s">
        <v>514</v>
      </c>
      <c r="B238" t="s">
        <v>85</v>
      </c>
      <c r="C238" t="s">
        <v>515</v>
      </c>
    </row>
    <row r="239" spans="1:3" x14ac:dyDescent="0.25">
      <c r="A239" t="s">
        <v>516</v>
      </c>
      <c r="B239" t="s">
        <v>120</v>
      </c>
    </row>
    <row r="240" spans="1:3" x14ac:dyDescent="0.25">
      <c r="A240" t="s">
        <v>517</v>
      </c>
      <c r="B240" t="s">
        <v>85</v>
      </c>
      <c r="C240" t="s">
        <v>518</v>
      </c>
    </row>
    <row r="241" spans="1:3" x14ac:dyDescent="0.25">
      <c r="A241" t="s">
        <v>519</v>
      </c>
      <c r="B241" t="s">
        <v>85</v>
      </c>
      <c r="C241" t="s">
        <v>520</v>
      </c>
    </row>
    <row r="242" spans="1:3" x14ac:dyDescent="0.25">
      <c r="A242" t="s">
        <v>521</v>
      </c>
      <c r="B242" t="s">
        <v>85</v>
      </c>
      <c r="C242" t="s">
        <v>522</v>
      </c>
    </row>
    <row r="243" spans="1:3" x14ac:dyDescent="0.25">
      <c r="A243" t="s">
        <v>523</v>
      </c>
      <c r="B243" t="s">
        <v>85</v>
      </c>
      <c r="C243" t="s">
        <v>524</v>
      </c>
    </row>
    <row r="244" spans="1:3" x14ac:dyDescent="0.25">
      <c r="A244" t="s">
        <v>525</v>
      </c>
      <c r="B244" t="s">
        <v>120</v>
      </c>
    </row>
    <row r="245" spans="1:3" x14ac:dyDescent="0.25">
      <c r="A245" t="s">
        <v>526</v>
      </c>
      <c r="B245" t="s">
        <v>120</v>
      </c>
    </row>
    <row r="246" spans="1:3" x14ac:dyDescent="0.25">
      <c r="A246" t="s">
        <v>527</v>
      </c>
      <c r="B246" t="s">
        <v>85</v>
      </c>
      <c r="C246" t="s">
        <v>528</v>
      </c>
    </row>
    <row r="247" spans="1:3" x14ac:dyDescent="0.25">
      <c r="A247" t="s">
        <v>529</v>
      </c>
      <c r="B247" t="s">
        <v>120</v>
      </c>
    </row>
    <row r="248" spans="1:3" x14ac:dyDescent="0.25">
      <c r="A248" t="s">
        <v>530</v>
      </c>
      <c r="B248" t="s">
        <v>85</v>
      </c>
      <c r="C248" t="s">
        <v>531</v>
      </c>
    </row>
    <row r="249" spans="1:3" x14ac:dyDescent="0.25">
      <c r="A249" t="s">
        <v>532</v>
      </c>
      <c r="B249" t="s">
        <v>85</v>
      </c>
      <c r="C249" t="s">
        <v>533</v>
      </c>
    </row>
    <row r="250" spans="1:3" x14ac:dyDescent="0.25">
      <c r="A250" t="s">
        <v>534</v>
      </c>
      <c r="B250" t="s">
        <v>85</v>
      </c>
      <c r="C250" t="s">
        <v>535</v>
      </c>
    </row>
    <row r="251" spans="1:3" x14ac:dyDescent="0.25">
      <c r="A251" t="s">
        <v>536</v>
      </c>
      <c r="B251" t="s">
        <v>120</v>
      </c>
    </row>
    <row r="252" spans="1:3" x14ac:dyDescent="0.25">
      <c r="A252" t="s">
        <v>537</v>
      </c>
      <c r="B252" t="s">
        <v>85</v>
      </c>
      <c r="C252" t="s">
        <v>538</v>
      </c>
    </row>
    <row r="253" spans="1:3" x14ac:dyDescent="0.25">
      <c r="A253" t="s">
        <v>539</v>
      </c>
      <c r="B253" t="s">
        <v>85</v>
      </c>
      <c r="C253" t="s">
        <v>540</v>
      </c>
    </row>
    <row r="254" spans="1:3" x14ac:dyDescent="0.25">
      <c r="A254" t="s">
        <v>541</v>
      </c>
      <c r="B254" t="s">
        <v>85</v>
      </c>
      <c r="C254" t="s">
        <v>542</v>
      </c>
    </row>
    <row r="255" spans="1:3" x14ac:dyDescent="0.25">
      <c r="A255" t="s">
        <v>543</v>
      </c>
      <c r="B255" t="s">
        <v>85</v>
      </c>
      <c r="C255" t="s">
        <v>544</v>
      </c>
    </row>
    <row r="256" spans="1:3" x14ac:dyDescent="0.25">
      <c r="A256" t="s">
        <v>545</v>
      </c>
      <c r="B256" t="s">
        <v>85</v>
      </c>
      <c r="C256" t="s">
        <v>546</v>
      </c>
    </row>
    <row r="257" spans="1:3" x14ac:dyDescent="0.25">
      <c r="A257" t="s">
        <v>547</v>
      </c>
      <c r="B257" t="s">
        <v>85</v>
      </c>
      <c r="C257" t="s">
        <v>548</v>
      </c>
    </row>
    <row r="258" spans="1:3" x14ac:dyDescent="0.25">
      <c r="A258" t="s">
        <v>549</v>
      </c>
      <c r="B258" t="s">
        <v>85</v>
      </c>
      <c r="C258" t="s">
        <v>550</v>
      </c>
    </row>
    <row r="259" spans="1:3" x14ac:dyDescent="0.25">
      <c r="A259" t="s">
        <v>551</v>
      </c>
      <c r="B259" t="s">
        <v>85</v>
      </c>
      <c r="C259" t="s">
        <v>552</v>
      </c>
    </row>
    <row r="260" spans="1:3" x14ac:dyDescent="0.25">
      <c r="A260" t="s">
        <v>553</v>
      </c>
      <c r="B260" t="s">
        <v>85</v>
      </c>
      <c r="C260" t="s">
        <v>554</v>
      </c>
    </row>
    <row r="261" spans="1:3" x14ac:dyDescent="0.25">
      <c r="A261" t="s">
        <v>555</v>
      </c>
      <c r="B261" t="s">
        <v>85</v>
      </c>
      <c r="C261" t="s">
        <v>556</v>
      </c>
    </row>
    <row r="262" spans="1:3" x14ac:dyDescent="0.25">
      <c r="A262" t="s">
        <v>557</v>
      </c>
      <c r="B262" t="s">
        <v>85</v>
      </c>
      <c r="C262" t="s">
        <v>558</v>
      </c>
    </row>
    <row r="263" spans="1:3" x14ac:dyDescent="0.25">
      <c r="A263" t="s">
        <v>559</v>
      </c>
      <c r="B263" t="s">
        <v>85</v>
      </c>
      <c r="C263" t="s">
        <v>560</v>
      </c>
    </row>
    <row r="264" spans="1:3" x14ac:dyDescent="0.25">
      <c r="A264" t="s">
        <v>561</v>
      </c>
      <c r="B264" t="s">
        <v>85</v>
      </c>
      <c r="C264" t="s">
        <v>562</v>
      </c>
    </row>
    <row r="265" spans="1:3" x14ac:dyDescent="0.25">
      <c r="A265" t="s">
        <v>563</v>
      </c>
      <c r="B265" t="s">
        <v>120</v>
      </c>
    </row>
    <row r="266" spans="1:3" x14ac:dyDescent="0.25">
      <c r="A266" t="s">
        <v>564</v>
      </c>
      <c r="B266" t="s">
        <v>85</v>
      </c>
      <c r="C266" t="s">
        <v>565</v>
      </c>
    </row>
    <row r="267" spans="1:3" x14ac:dyDescent="0.25">
      <c r="A267" t="s">
        <v>566</v>
      </c>
      <c r="B267" t="s">
        <v>85</v>
      </c>
      <c r="C267" t="s">
        <v>567</v>
      </c>
    </row>
    <row r="268" spans="1:3" x14ac:dyDescent="0.25">
      <c r="A268" t="s">
        <v>568</v>
      </c>
      <c r="B268" t="s">
        <v>85</v>
      </c>
      <c r="C268" t="s">
        <v>569</v>
      </c>
    </row>
    <row r="269" spans="1:3" x14ac:dyDescent="0.25">
      <c r="A269" t="s">
        <v>570</v>
      </c>
      <c r="B269" t="s">
        <v>120</v>
      </c>
    </row>
    <row r="270" spans="1:3" x14ac:dyDescent="0.25">
      <c r="A270" t="s">
        <v>571</v>
      </c>
      <c r="B270" t="s">
        <v>85</v>
      </c>
      <c r="C270" t="s">
        <v>572</v>
      </c>
    </row>
    <row r="271" spans="1:3" x14ac:dyDescent="0.25">
      <c r="A271" t="s">
        <v>573</v>
      </c>
      <c r="B271" t="s">
        <v>85</v>
      </c>
      <c r="C271" t="s">
        <v>574</v>
      </c>
    </row>
    <row r="272" spans="1:3" x14ac:dyDescent="0.25">
      <c r="A272" t="s">
        <v>575</v>
      </c>
      <c r="B272" t="s">
        <v>85</v>
      </c>
      <c r="C272" t="s">
        <v>576</v>
      </c>
    </row>
    <row r="273" spans="1:3" x14ac:dyDescent="0.25">
      <c r="A273" t="s">
        <v>577</v>
      </c>
      <c r="B273" t="s">
        <v>85</v>
      </c>
      <c r="C273" t="s">
        <v>578</v>
      </c>
    </row>
    <row r="274" spans="1:3" x14ac:dyDescent="0.25">
      <c r="A274" t="s">
        <v>579</v>
      </c>
      <c r="B274" t="s">
        <v>85</v>
      </c>
      <c r="C274" t="s">
        <v>580</v>
      </c>
    </row>
    <row r="275" spans="1:3" x14ac:dyDescent="0.25">
      <c r="A275" t="s">
        <v>581</v>
      </c>
      <c r="B275" t="s">
        <v>85</v>
      </c>
      <c r="C275" t="s">
        <v>582</v>
      </c>
    </row>
    <row r="276" spans="1:3" x14ac:dyDescent="0.25">
      <c r="A276" t="s">
        <v>583</v>
      </c>
      <c r="B276" t="s">
        <v>85</v>
      </c>
      <c r="C276" t="s">
        <v>584</v>
      </c>
    </row>
    <row r="277" spans="1:3" x14ac:dyDescent="0.25">
      <c r="A277" t="s">
        <v>585</v>
      </c>
      <c r="B277" t="s">
        <v>85</v>
      </c>
      <c r="C277" t="s">
        <v>586</v>
      </c>
    </row>
    <row r="278" spans="1:3" x14ac:dyDescent="0.25">
      <c r="A278" t="s">
        <v>587</v>
      </c>
      <c r="B278" t="s">
        <v>85</v>
      </c>
      <c r="C278" t="s">
        <v>588</v>
      </c>
    </row>
    <row r="279" spans="1:3" x14ac:dyDescent="0.25">
      <c r="A279" t="s">
        <v>589</v>
      </c>
      <c r="B279" t="s">
        <v>85</v>
      </c>
      <c r="C279" t="s">
        <v>590</v>
      </c>
    </row>
    <row r="280" spans="1:3" x14ac:dyDescent="0.25">
      <c r="A280" t="s">
        <v>591</v>
      </c>
      <c r="B280" t="s">
        <v>85</v>
      </c>
      <c r="C280" t="s">
        <v>592</v>
      </c>
    </row>
    <row r="281" spans="1:3" x14ac:dyDescent="0.25">
      <c r="A281" t="s">
        <v>593</v>
      </c>
      <c r="B281" t="s">
        <v>85</v>
      </c>
      <c r="C281" t="s">
        <v>594</v>
      </c>
    </row>
    <row r="282" spans="1:3" x14ac:dyDescent="0.25">
      <c r="A282" t="s">
        <v>595</v>
      </c>
      <c r="B282" t="s">
        <v>85</v>
      </c>
      <c r="C282" t="s">
        <v>596</v>
      </c>
    </row>
    <row r="283" spans="1:3" x14ac:dyDescent="0.25">
      <c r="A283" t="s">
        <v>597</v>
      </c>
      <c r="B283" t="s">
        <v>85</v>
      </c>
      <c r="C283" t="s">
        <v>598</v>
      </c>
    </row>
    <row r="284" spans="1:3" x14ac:dyDescent="0.25">
      <c r="A284" t="s">
        <v>599</v>
      </c>
      <c r="B284" t="s">
        <v>85</v>
      </c>
      <c r="C284" t="s">
        <v>600</v>
      </c>
    </row>
    <row r="285" spans="1:3" x14ac:dyDescent="0.25">
      <c r="A285" t="s">
        <v>601</v>
      </c>
      <c r="B285" t="s">
        <v>120</v>
      </c>
    </row>
    <row r="286" spans="1:3" x14ac:dyDescent="0.25">
      <c r="A286" t="s">
        <v>602</v>
      </c>
      <c r="B286" t="s">
        <v>85</v>
      </c>
      <c r="C286" t="s">
        <v>603</v>
      </c>
    </row>
    <row r="287" spans="1:3" x14ac:dyDescent="0.25">
      <c r="A287" t="s">
        <v>604</v>
      </c>
      <c r="B287" t="s">
        <v>120</v>
      </c>
    </row>
    <row r="288" spans="1:3" x14ac:dyDescent="0.25">
      <c r="A288" t="s">
        <v>605</v>
      </c>
      <c r="B288" t="s">
        <v>85</v>
      </c>
      <c r="C288" t="s">
        <v>606</v>
      </c>
    </row>
    <row r="289" spans="1:3" x14ac:dyDescent="0.25">
      <c r="A289" t="s">
        <v>607</v>
      </c>
      <c r="B289" t="s">
        <v>85</v>
      </c>
      <c r="C289" t="s">
        <v>608</v>
      </c>
    </row>
    <row r="290" spans="1:3" x14ac:dyDescent="0.25">
      <c r="A290" t="s">
        <v>609</v>
      </c>
      <c r="B290" t="s">
        <v>120</v>
      </c>
    </row>
    <row r="291" spans="1:3" x14ac:dyDescent="0.25">
      <c r="A291" t="s">
        <v>610</v>
      </c>
      <c r="B291" t="s">
        <v>85</v>
      </c>
      <c r="C291" t="s">
        <v>611</v>
      </c>
    </row>
    <row r="292" spans="1:3" x14ac:dyDescent="0.25">
      <c r="A292" t="s">
        <v>612</v>
      </c>
      <c r="B292" t="s">
        <v>120</v>
      </c>
    </row>
    <row r="293" spans="1:3" x14ac:dyDescent="0.25">
      <c r="A293" t="s">
        <v>613</v>
      </c>
      <c r="B293" t="s">
        <v>120</v>
      </c>
    </row>
    <row r="294" spans="1:3" x14ac:dyDescent="0.25">
      <c r="A294" t="s">
        <v>614</v>
      </c>
      <c r="B294" t="s">
        <v>85</v>
      </c>
      <c r="C294" t="s">
        <v>615</v>
      </c>
    </row>
    <row r="295" spans="1:3" x14ac:dyDescent="0.25">
      <c r="A295" t="s">
        <v>616</v>
      </c>
      <c r="B295" t="s">
        <v>85</v>
      </c>
      <c r="C295" t="s">
        <v>617</v>
      </c>
    </row>
    <row r="296" spans="1:3" x14ac:dyDescent="0.25">
      <c r="A296" t="s">
        <v>618</v>
      </c>
      <c r="B296" t="s">
        <v>85</v>
      </c>
      <c r="C296" t="s">
        <v>619</v>
      </c>
    </row>
    <row r="297" spans="1:3" x14ac:dyDescent="0.25">
      <c r="A297" t="s">
        <v>620</v>
      </c>
      <c r="B297" t="s">
        <v>85</v>
      </c>
      <c r="C297" t="s">
        <v>621</v>
      </c>
    </row>
    <row r="298" spans="1:3" x14ac:dyDescent="0.25">
      <c r="A298" t="s">
        <v>622</v>
      </c>
      <c r="B298" t="s">
        <v>120</v>
      </c>
    </row>
    <row r="299" spans="1:3" x14ac:dyDescent="0.25">
      <c r="A299" t="s">
        <v>623</v>
      </c>
      <c r="B299" t="s">
        <v>120</v>
      </c>
    </row>
    <row r="300" spans="1:3" x14ac:dyDescent="0.25">
      <c r="A300" t="s">
        <v>624</v>
      </c>
      <c r="B300" t="s">
        <v>85</v>
      </c>
      <c r="C300" t="s">
        <v>625</v>
      </c>
    </row>
    <row r="301" spans="1:3" x14ac:dyDescent="0.25">
      <c r="A301" t="s">
        <v>626</v>
      </c>
      <c r="B301" t="s">
        <v>85</v>
      </c>
      <c r="C301" t="s">
        <v>627</v>
      </c>
    </row>
    <row r="302" spans="1:3" x14ac:dyDescent="0.25">
      <c r="A302" t="s">
        <v>628</v>
      </c>
      <c r="B302" t="s">
        <v>85</v>
      </c>
      <c r="C302" t="s">
        <v>629</v>
      </c>
    </row>
    <row r="303" spans="1:3" x14ac:dyDescent="0.25">
      <c r="A303" t="s">
        <v>630</v>
      </c>
      <c r="B303" t="s">
        <v>85</v>
      </c>
      <c r="C303" t="s">
        <v>631</v>
      </c>
    </row>
    <row r="304" spans="1:3" x14ac:dyDescent="0.25">
      <c r="A304" t="s">
        <v>632</v>
      </c>
      <c r="B304" t="s">
        <v>85</v>
      </c>
      <c r="C304" t="s">
        <v>633</v>
      </c>
    </row>
    <row r="305" spans="1:3" x14ac:dyDescent="0.25">
      <c r="A305" t="s">
        <v>634</v>
      </c>
      <c r="B305" t="s">
        <v>85</v>
      </c>
      <c r="C305" t="s">
        <v>635</v>
      </c>
    </row>
    <row r="306" spans="1:3" x14ac:dyDescent="0.25">
      <c r="A306" t="s">
        <v>636</v>
      </c>
      <c r="B306" t="s">
        <v>85</v>
      </c>
      <c r="C306" t="s">
        <v>637</v>
      </c>
    </row>
    <row r="307" spans="1:3" x14ac:dyDescent="0.25">
      <c r="A307" t="s">
        <v>638</v>
      </c>
      <c r="B307" t="s">
        <v>120</v>
      </c>
    </row>
    <row r="308" spans="1:3" x14ac:dyDescent="0.25">
      <c r="A308" t="s">
        <v>639</v>
      </c>
      <c r="B308" t="s">
        <v>120</v>
      </c>
    </row>
    <row r="309" spans="1:3" x14ac:dyDescent="0.25">
      <c r="A309" t="s">
        <v>640</v>
      </c>
      <c r="B309" t="s">
        <v>85</v>
      </c>
      <c r="C309" t="s">
        <v>641</v>
      </c>
    </row>
    <row r="310" spans="1:3" x14ac:dyDescent="0.25">
      <c r="A310" t="s">
        <v>642</v>
      </c>
      <c r="B310" t="s">
        <v>120</v>
      </c>
    </row>
    <row r="311" spans="1:3" x14ac:dyDescent="0.25">
      <c r="A311" t="s">
        <v>643</v>
      </c>
      <c r="B311" t="s">
        <v>120</v>
      </c>
    </row>
    <row r="312" spans="1:3" x14ac:dyDescent="0.25">
      <c r="A312" t="s">
        <v>644</v>
      </c>
      <c r="B312" t="s">
        <v>85</v>
      </c>
      <c r="C312" t="s">
        <v>645</v>
      </c>
    </row>
    <row r="313" spans="1:3" x14ac:dyDescent="0.25">
      <c r="A313" t="s">
        <v>646</v>
      </c>
      <c r="B313" t="s">
        <v>85</v>
      </c>
      <c r="C313" t="s">
        <v>647</v>
      </c>
    </row>
    <row r="314" spans="1:3" x14ac:dyDescent="0.25">
      <c r="A314" t="s">
        <v>648</v>
      </c>
      <c r="B314" t="s">
        <v>85</v>
      </c>
      <c r="C314" t="s">
        <v>649</v>
      </c>
    </row>
    <row r="315" spans="1:3" x14ac:dyDescent="0.25">
      <c r="A315" t="s">
        <v>650</v>
      </c>
      <c r="B315" t="s">
        <v>85</v>
      </c>
      <c r="C315" t="s">
        <v>651</v>
      </c>
    </row>
    <row r="316" spans="1:3" x14ac:dyDescent="0.25">
      <c r="A316" t="s">
        <v>652</v>
      </c>
      <c r="B316" t="s">
        <v>85</v>
      </c>
      <c r="C316" t="s">
        <v>653</v>
      </c>
    </row>
    <row r="317" spans="1:3" x14ac:dyDescent="0.25">
      <c r="A317" t="s">
        <v>654</v>
      </c>
      <c r="B317" t="s">
        <v>120</v>
      </c>
    </row>
    <row r="318" spans="1:3" x14ac:dyDescent="0.25">
      <c r="A318" t="s">
        <v>655</v>
      </c>
      <c r="B318" t="s">
        <v>120</v>
      </c>
    </row>
    <row r="319" spans="1:3" x14ac:dyDescent="0.25">
      <c r="A319" t="s">
        <v>656</v>
      </c>
      <c r="B319" t="s">
        <v>85</v>
      </c>
      <c r="C319" t="s">
        <v>657</v>
      </c>
    </row>
    <row r="320" spans="1:3" x14ac:dyDescent="0.25">
      <c r="A320" t="s">
        <v>658</v>
      </c>
      <c r="B320" t="s">
        <v>85</v>
      </c>
      <c r="C320" t="s">
        <v>659</v>
      </c>
    </row>
    <row r="321" spans="1:3" x14ac:dyDescent="0.25">
      <c r="A321" t="s">
        <v>660</v>
      </c>
      <c r="B321" t="s">
        <v>85</v>
      </c>
      <c r="C321" t="s">
        <v>661</v>
      </c>
    </row>
    <row r="322" spans="1:3" x14ac:dyDescent="0.25">
      <c r="A322" t="s">
        <v>662</v>
      </c>
      <c r="B322" t="s">
        <v>85</v>
      </c>
      <c r="C322" t="s">
        <v>663</v>
      </c>
    </row>
    <row r="323" spans="1:3" x14ac:dyDescent="0.25">
      <c r="A323" t="s">
        <v>664</v>
      </c>
      <c r="B323" t="s">
        <v>85</v>
      </c>
      <c r="C323" t="s">
        <v>665</v>
      </c>
    </row>
    <row r="324" spans="1:3" x14ac:dyDescent="0.25">
      <c r="A324" t="s">
        <v>666</v>
      </c>
      <c r="B324" t="s">
        <v>85</v>
      </c>
      <c r="C324" t="s">
        <v>667</v>
      </c>
    </row>
    <row r="325" spans="1:3" x14ac:dyDescent="0.25">
      <c r="A325" t="s">
        <v>668</v>
      </c>
      <c r="B325" t="s">
        <v>85</v>
      </c>
      <c r="C325" t="s">
        <v>669</v>
      </c>
    </row>
    <row r="326" spans="1:3" x14ac:dyDescent="0.25">
      <c r="A326" t="s">
        <v>670</v>
      </c>
      <c r="B326" t="s">
        <v>85</v>
      </c>
      <c r="C326" t="s">
        <v>671</v>
      </c>
    </row>
    <row r="327" spans="1:3" x14ac:dyDescent="0.25">
      <c r="A327" t="s">
        <v>672</v>
      </c>
      <c r="B327" t="s">
        <v>85</v>
      </c>
      <c r="C327" t="s">
        <v>673</v>
      </c>
    </row>
    <row r="328" spans="1:3" x14ac:dyDescent="0.25">
      <c r="A328" t="s">
        <v>674</v>
      </c>
      <c r="B328" t="s">
        <v>85</v>
      </c>
      <c r="C328" t="s">
        <v>675</v>
      </c>
    </row>
    <row r="329" spans="1:3" x14ac:dyDescent="0.25">
      <c r="A329" t="s">
        <v>676</v>
      </c>
      <c r="B329" t="s">
        <v>85</v>
      </c>
      <c r="C329" t="s">
        <v>677</v>
      </c>
    </row>
    <row r="330" spans="1:3" x14ac:dyDescent="0.25">
      <c r="A330" t="s">
        <v>678</v>
      </c>
      <c r="B330" t="s">
        <v>85</v>
      </c>
      <c r="C330" t="s">
        <v>679</v>
      </c>
    </row>
    <row r="331" spans="1:3" x14ac:dyDescent="0.25">
      <c r="A331" t="s">
        <v>680</v>
      </c>
      <c r="B331" t="s">
        <v>120</v>
      </c>
    </row>
    <row r="332" spans="1:3" x14ac:dyDescent="0.25">
      <c r="A332" t="s">
        <v>681</v>
      </c>
      <c r="B332" t="s">
        <v>85</v>
      </c>
      <c r="C332" t="s">
        <v>682</v>
      </c>
    </row>
    <row r="333" spans="1:3" x14ac:dyDescent="0.25">
      <c r="A333" t="s">
        <v>683</v>
      </c>
      <c r="B333" t="s">
        <v>85</v>
      </c>
      <c r="C333" t="s">
        <v>684</v>
      </c>
    </row>
    <row r="334" spans="1:3" x14ac:dyDescent="0.25">
      <c r="A334" t="s">
        <v>685</v>
      </c>
      <c r="B334" t="s">
        <v>85</v>
      </c>
      <c r="C334" t="s">
        <v>686</v>
      </c>
    </row>
    <row r="335" spans="1:3" x14ac:dyDescent="0.25">
      <c r="A335" t="s">
        <v>687</v>
      </c>
      <c r="B335" t="s">
        <v>85</v>
      </c>
      <c r="C335" t="s">
        <v>688</v>
      </c>
    </row>
    <row r="336" spans="1:3" x14ac:dyDescent="0.25">
      <c r="A336" t="s">
        <v>689</v>
      </c>
      <c r="B336" t="s">
        <v>85</v>
      </c>
      <c r="C336" t="s">
        <v>690</v>
      </c>
    </row>
    <row r="337" spans="1:3" x14ac:dyDescent="0.25">
      <c r="A337" t="s">
        <v>691</v>
      </c>
      <c r="B337" t="s">
        <v>85</v>
      </c>
      <c r="C337" t="s">
        <v>692</v>
      </c>
    </row>
    <row r="338" spans="1:3" x14ac:dyDescent="0.25">
      <c r="A338" t="s">
        <v>693</v>
      </c>
      <c r="B338" t="s">
        <v>85</v>
      </c>
      <c r="C338" t="s">
        <v>694</v>
      </c>
    </row>
    <row r="339" spans="1:3" x14ac:dyDescent="0.25">
      <c r="A339" t="s">
        <v>695</v>
      </c>
      <c r="B339" t="s">
        <v>85</v>
      </c>
      <c r="C339" t="s">
        <v>696</v>
      </c>
    </row>
    <row r="340" spans="1:3" x14ac:dyDescent="0.25">
      <c r="A340" t="s">
        <v>697</v>
      </c>
      <c r="B340" t="s">
        <v>120</v>
      </c>
    </row>
    <row r="341" spans="1:3" x14ac:dyDescent="0.25">
      <c r="A341" t="s">
        <v>698</v>
      </c>
      <c r="B341" t="s">
        <v>85</v>
      </c>
      <c r="C341" t="s">
        <v>699</v>
      </c>
    </row>
    <row r="342" spans="1:3" x14ac:dyDescent="0.25">
      <c r="A342" t="s">
        <v>700</v>
      </c>
      <c r="B342" t="s">
        <v>85</v>
      </c>
      <c r="C342" t="s">
        <v>701</v>
      </c>
    </row>
    <row r="343" spans="1:3" x14ac:dyDescent="0.25">
      <c r="A343" t="s">
        <v>702</v>
      </c>
      <c r="B343" t="s">
        <v>85</v>
      </c>
      <c r="C343" t="s">
        <v>703</v>
      </c>
    </row>
    <row r="344" spans="1:3" x14ac:dyDescent="0.25">
      <c r="A344" t="s">
        <v>704</v>
      </c>
      <c r="B344" t="s">
        <v>120</v>
      </c>
    </row>
    <row r="345" spans="1:3" x14ac:dyDescent="0.25">
      <c r="A345" t="s">
        <v>705</v>
      </c>
      <c r="B345" t="s">
        <v>85</v>
      </c>
      <c r="C345" t="s">
        <v>706</v>
      </c>
    </row>
    <row r="346" spans="1:3" x14ac:dyDescent="0.25">
      <c r="A346" t="s">
        <v>707</v>
      </c>
      <c r="B346" t="s">
        <v>85</v>
      </c>
      <c r="C346" t="s">
        <v>708</v>
      </c>
    </row>
    <row r="347" spans="1:3" x14ac:dyDescent="0.25">
      <c r="A347" t="s">
        <v>709</v>
      </c>
      <c r="B347" t="s">
        <v>85</v>
      </c>
      <c r="C347" t="s">
        <v>710</v>
      </c>
    </row>
    <row r="348" spans="1:3" x14ac:dyDescent="0.25">
      <c r="A348" t="s">
        <v>711</v>
      </c>
      <c r="B348" t="s">
        <v>85</v>
      </c>
      <c r="C348" t="s">
        <v>712</v>
      </c>
    </row>
    <row r="349" spans="1:3" x14ac:dyDescent="0.25">
      <c r="A349" t="s">
        <v>713</v>
      </c>
      <c r="B349" t="s">
        <v>85</v>
      </c>
      <c r="C349" t="s">
        <v>714</v>
      </c>
    </row>
    <row r="350" spans="1:3" x14ac:dyDescent="0.25">
      <c r="A350" t="s">
        <v>715</v>
      </c>
      <c r="B350" t="s">
        <v>85</v>
      </c>
      <c r="C350" t="s">
        <v>716</v>
      </c>
    </row>
    <row r="351" spans="1:3" x14ac:dyDescent="0.25">
      <c r="A351" t="s">
        <v>717</v>
      </c>
      <c r="B351" t="s">
        <v>85</v>
      </c>
      <c r="C351" t="s">
        <v>718</v>
      </c>
    </row>
    <row r="352" spans="1:3" x14ac:dyDescent="0.25">
      <c r="A352" t="s">
        <v>719</v>
      </c>
      <c r="B352" t="s">
        <v>85</v>
      </c>
      <c r="C352" t="s">
        <v>720</v>
      </c>
    </row>
    <row r="353" spans="1:3" x14ac:dyDescent="0.25">
      <c r="A353" t="s">
        <v>721</v>
      </c>
      <c r="B353" t="s">
        <v>85</v>
      </c>
      <c r="C353" t="s">
        <v>722</v>
      </c>
    </row>
    <row r="354" spans="1:3" x14ac:dyDescent="0.25">
      <c r="A354" t="s">
        <v>723</v>
      </c>
      <c r="B354" t="s">
        <v>85</v>
      </c>
      <c r="C354" t="s">
        <v>724</v>
      </c>
    </row>
    <row r="355" spans="1:3" x14ac:dyDescent="0.25">
      <c r="A355" t="s">
        <v>725</v>
      </c>
      <c r="B355" t="s">
        <v>85</v>
      </c>
      <c r="C355" t="s">
        <v>726</v>
      </c>
    </row>
    <row r="356" spans="1:3" x14ac:dyDescent="0.25">
      <c r="A356" t="s">
        <v>727</v>
      </c>
      <c r="B356" t="s">
        <v>85</v>
      </c>
      <c r="C356" t="s">
        <v>728</v>
      </c>
    </row>
    <row r="357" spans="1:3" x14ac:dyDescent="0.25">
      <c r="A357" t="s">
        <v>729</v>
      </c>
      <c r="B357" t="s">
        <v>85</v>
      </c>
      <c r="C357" t="s">
        <v>730</v>
      </c>
    </row>
    <row r="358" spans="1:3" x14ac:dyDescent="0.25">
      <c r="A358" t="s">
        <v>731</v>
      </c>
      <c r="B358" t="s">
        <v>85</v>
      </c>
      <c r="C358" t="s">
        <v>732</v>
      </c>
    </row>
    <row r="359" spans="1:3" x14ac:dyDescent="0.25">
      <c r="A359" t="s">
        <v>733</v>
      </c>
      <c r="B359" t="s">
        <v>85</v>
      </c>
      <c r="C359" t="s">
        <v>734</v>
      </c>
    </row>
    <row r="360" spans="1:3" x14ac:dyDescent="0.25">
      <c r="A360" t="s">
        <v>735</v>
      </c>
      <c r="B360" t="s">
        <v>85</v>
      </c>
      <c r="C360" t="s">
        <v>736</v>
      </c>
    </row>
    <row r="361" spans="1:3" x14ac:dyDescent="0.25">
      <c r="A361" t="s">
        <v>737</v>
      </c>
      <c r="B361" t="s">
        <v>120</v>
      </c>
    </row>
    <row r="362" spans="1:3" x14ac:dyDescent="0.25">
      <c r="A362" t="s">
        <v>738</v>
      </c>
      <c r="B362" t="s">
        <v>85</v>
      </c>
      <c r="C362" t="s">
        <v>739</v>
      </c>
    </row>
    <row r="363" spans="1:3" x14ac:dyDescent="0.25">
      <c r="A363" t="s">
        <v>740</v>
      </c>
      <c r="B363" t="s">
        <v>85</v>
      </c>
      <c r="C363" t="s">
        <v>741</v>
      </c>
    </row>
    <row r="364" spans="1:3" x14ac:dyDescent="0.25">
      <c r="A364" t="s">
        <v>742</v>
      </c>
      <c r="B364" t="s">
        <v>85</v>
      </c>
      <c r="C364" t="s">
        <v>743</v>
      </c>
    </row>
    <row r="365" spans="1:3" x14ac:dyDescent="0.25">
      <c r="A365" t="s">
        <v>744</v>
      </c>
      <c r="B365" t="s">
        <v>85</v>
      </c>
      <c r="C365" t="s">
        <v>745</v>
      </c>
    </row>
    <row r="366" spans="1:3" x14ac:dyDescent="0.25">
      <c r="A366" t="s">
        <v>746</v>
      </c>
      <c r="B366" t="s">
        <v>85</v>
      </c>
      <c r="C366" t="s">
        <v>747</v>
      </c>
    </row>
    <row r="367" spans="1:3" x14ac:dyDescent="0.25">
      <c r="A367" t="s">
        <v>748</v>
      </c>
      <c r="B367" t="s">
        <v>85</v>
      </c>
      <c r="C367" t="s">
        <v>749</v>
      </c>
    </row>
    <row r="368" spans="1:3" x14ac:dyDescent="0.25">
      <c r="A368" t="s">
        <v>750</v>
      </c>
      <c r="B368" t="s">
        <v>85</v>
      </c>
      <c r="C368" t="s">
        <v>751</v>
      </c>
    </row>
    <row r="369" spans="1:3" x14ac:dyDescent="0.25">
      <c r="A369" t="s">
        <v>752</v>
      </c>
      <c r="B369" t="s">
        <v>85</v>
      </c>
      <c r="C369" t="s">
        <v>753</v>
      </c>
    </row>
    <row r="370" spans="1:3" x14ac:dyDescent="0.25">
      <c r="A370" t="s">
        <v>754</v>
      </c>
      <c r="B370" t="s">
        <v>85</v>
      </c>
      <c r="C370" t="s">
        <v>755</v>
      </c>
    </row>
    <row r="371" spans="1:3" x14ac:dyDescent="0.25">
      <c r="A371" t="s">
        <v>756</v>
      </c>
      <c r="B371" t="s">
        <v>85</v>
      </c>
      <c r="C371" t="s">
        <v>757</v>
      </c>
    </row>
    <row r="372" spans="1:3" x14ac:dyDescent="0.25">
      <c r="A372" t="s">
        <v>758</v>
      </c>
      <c r="B372" t="s">
        <v>85</v>
      </c>
      <c r="C372" t="s">
        <v>759</v>
      </c>
    </row>
    <row r="373" spans="1:3" x14ac:dyDescent="0.25">
      <c r="A373" t="s">
        <v>760</v>
      </c>
      <c r="B373" t="s">
        <v>85</v>
      </c>
      <c r="C373" t="s">
        <v>761</v>
      </c>
    </row>
    <row r="374" spans="1:3" x14ac:dyDescent="0.25">
      <c r="A374" t="s">
        <v>762</v>
      </c>
      <c r="B374" t="s">
        <v>120</v>
      </c>
    </row>
    <row r="375" spans="1:3" x14ac:dyDescent="0.25">
      <c r="A375" t="s">
        <v>763</v>
      </c>
      <c r="B375" t="s">
        <v>85</v>
      </c>
      <c r="C375" t="s">
        <v>764</v>
      </c>
    </row>
    <row r="376" spans="1:3" x14ac:dyDescent="0.25">
      <c r="A376" t="s">
        <v>765</v>
      </c>
      <c r="B376" t="s">
        <v>120</v>
      </c>
    </row>
    <row r="377" spans="1:3" x14ac:dyDescent="0.25">
      <c r="A377" t="s">
        <v>766</v>
      </c>
      <c r="B377" t="s">
        <v>120</v>
      </c>
    </row>
    <row r="378" spans="1:3" x14ac:dyDescent="0.25">
      <c r="A378" t="s">
        <v>767</v>
      </c>
      <c r="B378" t="s">
        <v>85</v>
      </c>
      <c r="C378" t="s">
        <v>768</v>
      </c>
    </row>
    <row r="379" spans="1:3" x14ac:dyDescent="0.25">
      <c r="A379" t="s">
        <v>769</v>
      </c>
      <c r="B379" t="s">
        <v>120</v>
      </c>
    </row>
    <row r="380" spans="1:3" x14ac:dyDescent="0.25">
      <c r="A380" t="s">
        <v>770</v>
      </c>
      <c r="B380" t="s">
        <v>85</v>
      </c>
      <c r="C380" t="s">
        <v>771</v>
      </c>
    </row>
    <row r="381" spans="1:3" x14ac:dyDescent="0.25">
      <c r="A381" t="s">
        <v>772</v>
      </c>
      <c r="B381" t="s">
        <v>85</v>
      </c>
      <c r="C381" t="s">
        <v>773</v>
      </c>
    </row>
    <row r="382" spans="1:3" x14ac:dyDescent="0.25">
      <c r="A382" t="s">
        <v>774</v>
      </c>
      <c r="B382" t="s">
        <v>85</v>
      </c>
      <c r="C382" t="s">
        <v>775</v>
      </c>
    </row>
    <row r="383" spans="1:3" x14ac:dyDescent="0.25">
      <c r="A383" t="s">
        <v>776</v>
      </c>
      <c r="B383" t="s">
        <v>85</v>
      </c>
      <c r="C383" t="s">
        <v>777</v>
      </c>
    </row>
    <row r="384" spans="1:3" x14ac:dyDescent="0.25">
      <c r="A384" t="s">
        <v>778</v>
      </c>
      <c r="B384" t="s">
        <v>85</v>
      </c>
      <c r="C384" t="s">
        <v>779</v>
      </c>
    </row>
    <row r="385" spans="1:3" x14ac:dyDescent="0.25">
      <c r="A385" t="s">
        <v>780</v>
      </c>
      <c r="B385" t="s">
        <v>85</v>
      </c>
      <c r="C385" t="s">
        <v>781</v>
      </c>
    </row>
    <row r="386" spans="1:3" x14ac:dyDescent="0.25">
      <c r="A386" t="s">
        <v>782</v>
      </c>
      <c r="B386" t="s">
        <v>85</v>
      </c>
      <c r="C386" t="s">
        <v>783</v>
      </c>
    </row>
    <row r="387" spans="1:3" x14ac:dyDescent="0.25">
      <c r="A387" t="s">
        <v>784</v>
      </c>
      <c r="B387" t="s">
        <v>85</v>
      </c>
      <c r="C387" t="s">
        <v>785</v>
      </c>
    </row>
    <row r="388" spans="1:3" x14ac:dyDescent="0.25">
      <c r="A388" t="s">
        <v>786</v>
      </c>
      <c r="B388" t="s">
        <v>120</v>
      </c>
    </row>
    <row r="389" spans="1:3" x14ac:dyDescent="0.25">
      <c r="A389" t="s">
        <v>787</v>
      </c>
      <c r="B389" t="s">
        <v>85</v>
      </c>
      <c r="C389" t="s">
        <v>788</v>
      </c>
    </row>
    <row r="390" spans="1:3" x14ac:dyDescent="0.25">
      <c r="A390" t="s">
        <v>789</v>
      </c>
      <c r="B390" t="s">
        <v>85</v>
      </c>
      <c r="C390" t="s">
        <v>790</v>
      </c>
    </row>
    <row r="391" spans="1:3" x14ac:dyDescent="0.25">
      <c r="A391" t="s">
        <v>791</v>
      </c>
      <c r="B391" t="s">
        <v>85</v>
      </c>
      <c r="C391" t="s">
        <v>792</v>
      </c>
    </row>
    <row r="392" spans="1:3" x14ac:dyDescent="0.25">
      <c r="A392" t="s">
        <v>793</v>
      </c>
      <c r="B392" t="s">
        <v>85</v>
      </c>
      <c r="C392" t="s">
        <v>794</v>
      </c>
    </row>
    <row r="393" spans="1:3" x14ac:dyDescent="0.25">
      <c r="A393" t="s">
        <v>795</v>
      </c>
      <c r="B393" t="s">
        <v>120</v>
      </c>
    </row>
    <row r="394" spans="1:3" x14ac:dyDescent="0.25">
      <c r="A394" t="s">
        <v>796</v>
      </c>
      <c r="B394" t="s">
        <v>85</v>
      </c>
      <c r="C394" t="s">
        <v>797</v>
      </c>
    </row>
    <row r="395" spans="1:3" x14ac:dyDescent="0.25">
      <c r="A395" t="s">
        <v>798</v>
      </c>
      <c r="B395" t="s">
        <v>85</v>
      </c>
      <c r="C395" t="s">
        <v>799</v>
      </c>
    </row>
    <row r="396" spans="1:3" x14ac:dyDescent="0.25">
      <c r="A396" t="s">
        <v>800</v>
      </c>
      <c r="B396" t="s">
        <v>120</v>
      </c>
    </row>
    <row r="397" spans="1:3" x14ac:dyDescent="0.25">
      <c r="A397" t="s">
        <v>801</v>
      </c>
      <c r="B397" t="s">
        <v>85</v>
      </c>
      <c r="C397" t="s">
        <v>802</v>
      </c>
    </row>
    <row r="398" spans="1:3" x14ac:dyDescent="0.25">
      <c r="A398" t="s">
        <v>803</v>
      </c>
      <c r="B398" t="s">
        <v>85</v>
      </c>
      <c r="C398" t="s">
        <v>804</v>
      </c>
    </row>
    <row r="399" spans="1:3" x14ac:dyDescent="0.25">
      <c r="A399" t="s">
        <v>805</v>
      </c>
      <c r="B399" t="s">
        <v>85</v>
      </c>
      <c r="C399" t="s">
        <v>806</v>
      </c>
    </row>
    <row r="400" spans="1:3" x14ac:dyDescent="0.25">
      <c r="A400" t="s">
        <v>807</v>
      </c>
      <c r="B400" t="s">
        <v>85</v>
      </c>
      <c r="C400" t="s">
        <v>808</v>
      </c>
    </row>
    <row r="401" spans="1:3" x14ac:dyDescent="0.25">
      <c r="A401" t="s">
        <v>809</v>
      </c>
      <c r="B401" t="s">
        <v>85</v>
      </c>
      <c r="C401" t="s">
        <v>810</v>
      </c>
    </row>
    <row r="402" spans="1:3" x14ac:dyDescent="0.25">
      <c r="A402" t="s">
        <v>811</v>
      </c>
      <c r="B402" t="s">
        <v>85</v>
      </c>
      <c r="C402" t="s">
        <v>812</v>
      </c>
    </row>
    <row r="403" spans="1:3" x14ac:dyDescent="0.25">
      <c r="A403" t="s">
        <v>813</v>
      </c>
      <c r="B403" t="s">
        <v>120</v>
      </c>
    </row>
    <row r="404" spans="1:3" x14ac:dyDescent="0.25">
      <c r="A404" t="s">
        <v>814</v>
      </c>
      <c r="B404" t="s">
        <v>85</v>
      </c>
      <c r="C404" t="s">
        <v>815</v>
      </c>
    </row>
    <row r="405" spans="1:3" x14ac:dyDescent="0.25">
      <c r="A405" t="s">
        <v>816</v>
      </c>
      <c r="B405" t="s">
        <v>85</v>
      </c>
      <c r="C405" t="s">
        <v>817</v>
      </c>
    </row>
    <row r="406" spans="1:3" x14ac:dyDescent="0.25">
      <c r="A406" t="s">
        <v>818</v>
      </c>
      <c r="B406" t="s">
        <v>120</v>
      </c>
    </row>
    <row r="407" spans="1:3" x14ac:dyDescent="0.25">
      <c r="A407" t="s">
        <v>819</v>
      </c>
      <c r="B407" t="s">
        <v>85</v>
      </c>
      <c r="C407" t="s">
        <v>820</v>
      </c>
    </row>
    <row r="408" spans="1:3" x14ac:dyDescent="0.25">
      <c r="A408" t="s">
        <v>821</v>
      </c>
      <c r="B408" t="s">
        <v>85</v>
      </c>
      <c r="C408" t="s">
        <v>822</v>
      </c>
    </row>
    <row r="409" spans="1:3" x14ac:dyDescent="0.25">
      <c r="A409" t="s">
        <v>823</v>
      </c>
      <c r="B409" t="s">
        <v>85</v>
      </c>
      <c r="C409" t="s">
        <v>824</v>
      </c>
    </row>
    <row r="410" spans="1:3" x14ac:dyDescent="0.25">
      <c r="A410" t="s">
        <v>825</v>
      </c>
      <c r="B410" t="s">
        <v>85</v>
      </c>
      <c r="C410" t="s">
        <v>826</v>
      </c>
    </row>
    <row r="411" spans="1:3" x14ac:dyDescent="0.25">
      <c r="A411" t="s">
        <v>827</v>
      </c>
      <c r="B411" t="s">
        <v>85</v>
      </c>
      <c r="C411" t="s">
        <v>828</v>
      </c>
    </row>
    <row r="412" spans="1:3" x14ac:dyDescent="0.25">
      <c r="A412" t="s">
        <v>829</v>
      </c>
      <c r="B412" t="s">
        <v>85</v>
      </c>
      <c r="C412" t="s">
        <v>830</v>
      </c>
    </row>
    <row r="413" spans="1:3" x14ac:dyDescent="0.25">
      <c r="A413" t="s">
        <v>831</v>
      </c>
      <c r="B413" t="s">
        <v>120</v>
      </c>
    </row>
    <row r="414" spans="1:3" x14ac:dyDescent="0.25">
      <c r="A414" t="s">
        <v>832</v>
      </c>
      <c r="B414" t="s">
        <v>85</v>
      </c>
      <c r="C414" t="s">
        <v>833</v>
      </c>
    </row>
    <row r="415" spans="1:3" x14ac:dyDescent="0.25">
      <c r="A415" t="s">
        <v>834</v>
      </c>
      <c r="B415" t="s">
        <v>85</v>
      </c>
      <c r="C415" t="s">
        <v>835</v>
      </c>
    </row>
    <row r="416" spans="1:3" x14ac:dyDescent="0.25">
      <c r="A416" t="s">
        <v>836</v>
      </c>
      <c r="B416" t="s">
        <v>85</v>
      </c>
      <c r="C416" t="s">
        <v>837</v>
      </c>
    </row>
    <row r="417" spans="1:3" x14ac:dyDescent="0.25">
      <c r="A417" t="s">
        <v>838</v>
      </c>
      <c r="B417" t="s">
        <v>85</v>
      </c>
      <c r="C417" t="s">
        <v>839</v>
      </c>
    </row>
    <row r="418" spans="1:3" x14ac:dyDescent="0.25">
      <c r="A418" t="s">
        <v>840</v>
      </c>
      <c r="B418" t="s">
        <v>85</v>
      </c>
      <c r="C418" t="s">
        <v>841</v>
      </c>
    </row>
    <row r="419" spans="1:3" x14ac:dyDescent="0.25">
      <c r="A419" t="s">
        <v>842</v>
      </c>
      <c r="B419" t="s">
        <v>85</v>
      </c>
      <c r="C419" t="s">
        <v>843</v>
      </c>
    </row>
    <row r="420" spans="1:3" x14ac:dyDescent="0.25">
      <c r="A420" t="s">
        <v>844</v>
      </c>
      <c r="B420" t="s">
        <v>85</v>
      </c>
      <c r="C420" t="s">
        <v>845</v>
      </c>
    </row>
    <row r="421" spans="1:3" x14ac:dyDescent="0.25">
      <c r="A421" t="s">
        <v>846</v>
      </c>
      <c r="B421" t="s">
        <v>85</v>
      </c>
      <c r="C421" t="s">
        <v>847</v>
      </c>
    </row>
    <row r="422" spans="1:3" x14ac:dyDescent="0.25">
      <c r="A422" t="s">
        <v>848</v>
      </c>
      <c r="B422" t="s">
        <v>85</v>
      </c>
      <c r="C422" t="s">
        <v>849</v>
      </c>
    </row>
    <row r="423" spans="1:3" x14ac:dyDescent="0.25">
      <c r="A423" t="s">
        <v>850</v>
      </c>
      <c r="B423" t="s">
        <v>120</v>
      </c>
    </row>
    <row r="424" spans="1:3" x14ac:dyDescent="0.25">
      <c r="A424" t="s">
        <v>851</v>
      </c>
      <c r="B424" t="s">
        <v>85</v>
      </c>
      <c r="C424" t="s">
        <v>852</v>
      </c>
    </row>
    <row r="425" spans="1:3" x14ac:dyDescent="0.25">
      <c r="A425" t="s">
        <v>853</v>
      </c>
      <c r="B425" t="s">
        <v>85</v>
      </c>
      <c r="C425" t="s">
        <v>854</v>
      </c>
    </row>
    <row r="426" spans="1:3" x14ac:dyDescent="0.25">
      <c r="A426" t="s">
        <v>855</v>
      </c>
      <c r="B426" t="s">
        <v>85</v>
      </c>
      <c r="C426" t="s">
        <v>856</v>
      </c>
    </row>
    <row r="427" spans="1:3" x14ac:dyDescent="0.25">
      <c r="A427" t="s">
        <v>857</v>
      </c>
      <c r="B427" t="s">
        <v>120</v>
      </c>
    </row>
    <row r="428" spans="1:3" x14ac:dyDescent="0.25">
      <c r="A428" t="s">
        <v>858</v>
      </c>
      <c r="B428" t="s">
        <v>85</v>
      </c>
      <c r="C428" t="s">
        <v>859</v>
      </c>
    </row>
    <row r="429" spans="1:3" x14ac:dyDescent="0.25">
      <c r="A429" t="s">
        <v>860</v>
      </c>
      <c r="B429" t="s">
        <v>85</v>
      </c>
      <c r="C429" t="s">
        <v>861</v>
      </c>
    </row>
    <row r="430" spans="1:3" x14ac:dyDescent="0.25">
      <c r="A430" t="s">
        <v>862</v>
      </c>
      <c r="B430" t="s">
        <v>85</v>
      </c>
      <c r="C430" t="s">
        <v>863</v>
      </c>
    </row>
    <row r="431" spans="1:3" x14ac:dyDescent="0.25">
      <c r="A431" t="s">
        <v>864</v>
      </c>
      <c r="B431" t="s">
        <v>85</v>
      </c>
      <c r="C431" t="s">
        <v>865</v>
      </c>
    </row>
    <row r="432" spans="1:3" x14ac:dyDescent="0.25">
      <c r="A432" t="s">
        <v>866</v>
      </c>
      <c r="B432" t="s">
        <v>85</v>
      </c>
      <c r="C432" t="s">
        <v>867</v>
      </c>
    </row>
    <row r="433" spans="1:3" x14ac:dyDescent="0.25">
      <c r="A433" t="s">
        <v>868</v>
      </c>
      <c r="B433" t="s">
        <v>85</v>
      </c>
      <c r="C433" t="s">
        <v>869</v>
      </c>
    </row>
    <row r="434" spans="1:3" x14ac:dyDescent="0.25">
      <c r="A434" t="s">
        <v>870</v>
      </c>
      <c r="B434" t="s">
        <v>85</v>
      </c>
      <c r="C434" t="s">
        <v>871</v>
      </c>
    </row>
    <row r="435" spans="1:3" x14ac:dyDescent="0.25">
      <c r="A435" t="s">
        <v>872</v>
      </c>
      <c r="B435" t="s">
        <v>85</v>
      </c>
      <c r="C435" t="s">
        <v>873</v>
      </c>
    </row>
    <row r="436" spans="1:3" x14ac:dyDescent="0.25">
      <c r="A436" t="s">
        <v>874</v>
      </c>
      <c r="B436" t="s">
        <v>120</v>
      </c>
    </row>
    <row r="437" spans="1:3" x14ac:dyDescent="0.25">
      <c r="A437" t="s">
        <v>875</v>
      </c>
      <c r="B437" t="s">
        <v>85</v>
      </c>
      <c r="C437" t="s">
        <v>876</v>
      </c>
    </row>
    <row r="438" spans="1:3" x14ac:dyDescent="0.25">
      <c r="A438" t="s">
        <v>877</v>
      </c>
      <c r="B438" t="s">
        <v>85</v>
      </c>
      <c r="C438" t="s">
        <v>878</v>
      </c>
    </row>
    <row r="439" spans="1:3" x14ac:dyDescent="0.25">
      <c r="A439" t="s">
        <v>879</v>
      </c>
      <c r="B439" t="s">
        <v>85</v>
      </c>
      <c r="C439" t="s">
        <v>880</v>
      </c>
    </row>
    <row r="440" spans="1:3" x14ac:dyDescent="0.25">
      <c r="A440" t="s">
        <v>881</v>
      </c>
      <c r="B440" t="s">
        <v>120</v>
      </c>
    </row>
    <row r="441" spans="1:3" x14ac:dyDescent="0.25">
      <c r="A441" t="s">
        <v>882</v>
      </c>
      <c r="B441" t="s">
        <v>85</v>
      </c>
      <c r="C441" t="s">
        <v>883</v>
      </c>
    </row>
    <row r="442" spans="1:3" x14ac:dyDescent="0.25">
      <c r="A442" t="s">
        <v>884</v>
      </c>
      <c r="B442" t="s">
        <v>85</v>
      </c>
      <c r="C442" t="s">
        <v>885</v>
      </c>
    </row>
    <row r="443" spans="1:3" x14ac:dyDescent="0.25">
      <c r="A443" t="s">
        <v>886</v>
      </c>
      <c r="B443" t="s">
        <v>85</v>
      </c>
      <c r="C443" t="s">
        <v>887</v>
      </c>
    </row>
    <row r="444" spans="1:3" x14ac:dyDescent="0.25">
      <c r="A444" t="s">
        <v>888</v>
      </c>
      <c r="B444" t="s">
        <v>85</v>
      </c>
      <c r="C444" t="s">
        <v>889</v>
      </c>
    </row>
    <row r="445" spans="1:3" x14ac:dyDescent="0.25">
      <c r="A445" t="s">
        <v>890</v>
      </c>
      <c r="B445" t="s">
        <v>85</v>
      </c>
      <c r="C445" t="s">
        <v>891</v>
      </c>
    </row>
    <row r="446" spans="1:3" x14ac:dyDescent="0.25">
      <c r="A446" t="s">
        <v>892</v>
      </c>
      <c r="B446" t="s">
        <v>85</v>
      </c>
      <c r="C446" t="s">
        <v>893</v>
      </c>
    </row>
    <row r="447" spans="1:3" x14ac:dyDescent="0.25">
      <c r="A447" t="s">
        <v>894</v>
      </c>
      <c r="B447" t="s">
        <v>85</v>
      </c>
      <c r="C447" t="s">
        <v>895</v>
      </c>
    </row>
    <row r="448" spans="1:3" x14ac:dyDescent="0.25">
      <c r="A448" t="s">
        <v>896</v>
      </c>
      <c r="B448" t="s">
        <v>85</v>
      </c>
      <c r="C448" t="s">
        <v>897</v>
      </c>
    </row>
    <row r="449" spans="1:3" x14ac:dyDescent="0.25">
      <c r="A449" t="s">
        <v>898</v>
      </c>
      <c r="B449" t="s">
        <v>85</v>
      </c>
      <c r="C449" t="s">
        <v>899</v>
      </c>
    </row>
    <row r="450" spans="1:3" x14ac:dyDescent="0.25">
      <c r="A450" t="s">
        <v>900</v>
      </c>
      <c r="B450" t="s">
        <v>85</v>
      </c>
      <c r="C450" t="s">
        <v>901</v>
      </c>
    </row>
    <row r="451" spans="1:3" x14ac:dyDescent="0.25">
      <c r="A451" t="s">
        <v>902</v>
      </c>
      <c r="B451" t="s">
        <v>85</v>
      </c>
      <c r="C451" t="s">
        <v>903</v>
      </c>
    </row>
    <row r="452" spans="1:3" x14ac:dyDescent="0.25">
      <c r="A452" t="s">
        <v>904</v>
      </c>
      <c r="B452" t="s">
        <v>85</v>
      </c>
      <c r="C452" t="s">
        <v>905</v>
      </c>
    </row>
    <row r="453" spans="1:3" x14ac:dyDescent="0.25">
      <c r="A453" t="s">
        <v>906</v>
      </c>
      <c r="B453" t="s">
        <v>85</v>
      </c>
      <c r="C453" t="s">
        <v>907</v>
      </c>
    </row>
    <row r="454" spans="1:3" x14ac:dyDescent="0.25">
      <c r="A454" t="s">
        <v>908</v>
      </c>
      <c r="B454" t="s">
        <v>120</v>
      </c>
    </row>
    <row r="455" spans="1:3" x14ac:dyDescent="0.25">
      <c r="A455" t="s">
        <v>909</v>
      </c>
      <c r="B455" t="s">
        <v>85</v>
      </c>
      <c r="C455" t="s">
        <v>910</v>
      </c>
    </row>
    <row r="456" spans="1:3" x14ac:dyDescent="0.25">
      <c r="A456" t="s">
        <v>911</v>
      </c>
      <c r="B456" t="s">
        <v>85</v>
      </c>
      <c r="C456" t="s">
        <v>912</v>
      </c>
    </row>
    <row r="457" spans="1:3" x14ac:dyDescent="0.25">
      <c r="A457" t="s">
        <v>913</v>
      </c>
      <c r="B457" t="s">
        <v>85</v>
      </c>
      <c r="C457" t="s">
        <v>914</v>
      </c>
    </row>
    <row r="458" spans="1:3" x14ac:dyDescent="0.25">
      <c r="A458" t="s">
        <v>915</v>
      </c>
      <c r="B458" t="s">
        <v>85</v>
      </c>
      <c r="C458" t="s">
        <v>916</v>
      </c>
    </row>
    <row r="459" spans="1:3" x14ac:dyDescent="0.25">
      <c r="A459" t="s">
        <v>917</v>
      </c>
      <c r="B459" t="s">
        <v>120</v>
      </c>
    </row>
    <row r="460" spans="1:3" x14ac:dyDescent="0.25">
      <c r="A460" t="s">
        <v>918</v>
      </c>
      <c r="B460" t="s">
        <v>85</v>
      </c>
      <c r="C460" t="s">
        <v>919</v>
      </c>
    </row>
    <row r="461" spans="1:3" x14ac:dyDescent="0.25">
      <c r="A461" t="s">
        <v>920</v>
      </c>
      <c r="B461" t="s">
        <v>85</v>
      </c>
      <c r="C461" t="s">
        <v>921</v>
      </c>
    </row>
    <row r="462" spans="1:3" x14ac:dyDescent="0.25">
      <c r="A462" t="s">
        <v>922</v>
      </c>
      <c r="B462" t="s">
        <v>120</v>
      </c>
    </row>
    <row r="463" spans="1:3" x14ac:dyDescent="0.25">
      <c r="A463" t="s">
        <v>923</v>
      </c>
      <c r="B463" t="s">
        <v>85</v>
      </c>
      <c r="C463" t="s">
        <v>924</v>
      </c>
    </row>
    <row r="464" spans="1:3" x14ac:dyDescent="0.25">
      <c r="A464" t="s">
        <v>925</v>
      </c>
      <c r="B464" t="s">
        <v>85</v>
      </c>
      <c r="C464" t="s">
        <v>926</v>
      </c>
    </row>
    <row r="465" spans="1:3" x14ac:dyDescent="0.25">
      <c r="A465" t="s">
        <v>927</v>
      </c>
      <c r="B465" t="s">
        <v>120</v>
      </c>
    </row>
    <row r="466" spans="1:3" x14ac:dyDescent="0.25">
      <c r="A466" t="s">
        <v>928</v>
      </c>
      <c r="B466" t="s">
        <v>85</v>
      </c>
      <c r="C466" t="s">
        <v>929</v>
      </c>
    </row>
    <row r="467" spans="1:3" x14ac:dyDescent="0.25">
      <c r="A467" t="s">
        <v>930</v>
      </c>
      <c r="B467" t="s">
        <v>85</v>
      </c>
      <c r="C467" t="s">
        <v>931</v>
      </c>
    </row>
    <row r="468" spans="1:3" x14ac:dyDescent="0.25">
      <c r="A468" t="s">
        <v>932</v>
      </c>
      <c r="B468" t="s">
        <v>85</v>
      </c>
      <c r="C468" t="s">
        <v>933</v>
      </c>
    </row>
    <row r="469" spans="1:3" x14ac:dyDescent="0.25">
      <c r="A469" t="s">
        <v>934</v>
      </c>
      <c r="B469" t="s">
        <v>120</v>
      </c>
    </row>
    <row r="470" spans="1:3" x14ac:dyDescent="0.25">
      <c r="A470" t="s">
        <v>935</v>
      </c>
      <c r="B470" t="s">
        <v>85</v>
      </c>
      <c r="C470" t="s">
        <v>936</v>
      </c>
    </row>
    <row r="471" spans="1:3" x14ac:dyDescent="0.25">
      <c r="A471" t="s">
        <v>937</v>
      </c>
      <c r="B471" t="s">
        <v>85</v>
      </c>
      <c r="C471" t="s">
        <v>938</v>
      </c>
    </row>
    <row r="472" spans="1:3" x14ac:dyDescent="0.25">
      <c r="A472" t="s">
        <v>939</v>
      </c>
      <c r="B472" t="s">
        <v>85</v>
      </c>
      <c r="C472" t="s">
        <v>940</v>
      </c>
    </row>
    <row r="473" spans="1:3" x14ac:dyDescent="0.25">
      <c r="A473" t="s">
        <v>941</v>
      </c>
      <c r="B473" t="s">
        <v>120</v>
      </c>
    </row>
    <row r="474" spans="1:3" x14ac:dyDescent="0.25">
      <c r="A474" t="s">
        <v>942</v>
      </c>
      <c r="B474" t="s">
        <v>120</v>
      </c>
    </row>
    <row r="475" spans="1:3" x14ac:dyDescent="0.25">
      <c r="A475" t="s">
        <v>943</v>
      </c>
      <c r="B475" t="s">
        <v>85</v>
      </c>
      <c r="C475" t="s">
        <v>944</v>
      </c>
    </row>
    <row r="476" spans="1:3" x14ac:dyDescent="0.25">
      <c r="A476" t="s">
        <v>945</v>
      </c>
      <c r="B476" t="s">
        <v>85</v>
      </c>
      <c r="C476" t="s">
        <v>946</v>
      </c>
    </row>
    <row r="477" spans="1:3" x14ac:dyDescent="0.25">
      <c r="A477" t="s">
        <v>947</v>
      </c>
      <c r="B477" t="s">
        <v>85</v>
      </c>
      <c r="C477" t="s">
        <v>948</v>
      </c>
    </row>
    <row r="478" spans="1:3" x14ac:dyDescent="0.25">
      <c r="A478" t="s">
        <v>949</v>
      </c>
      <c r="B478" t="s">
        <v>85</v>
      </c>
      <c r="C478" t="s">
        <v>950</v>
      </c>
    </row>
    <row r="479" spans="1:3" x14ac:dyDescent="0.25">
      <c r="A479" t="s">
        <v>951</v>
      </c>
      <c r="B479" t="s">
        <v>85</v>
      </c>
      <c r="C479" t="s">
        <v>952</v>
      </c>
    </row>
    <row r="480" spans="1:3" x14ac:dyDescent="0.25">
      <c r="A480" t="s">
        <v>953</v>
      </c>
      <c r="B480" t="s">
        <v>85</v>
      </c>
      <c r="C480" t="s">
        <v>954</v>
      </c>
    </row>
    <row r="481" spans="1:3" x14ac:dyDescent="0.25">
      <c r="A481" t="s">
        <v>955</v>
      </c>
      <c r="B481" t="s">
        <v>85</v>
      </c>
      <c r="C481" t="s">
        <v>956</v>
      </c>
    </row>
    <row r="482" spans="1:3" x14ac:dyDescent="0.25">
      <c r="A482" t="s">
        <v>957</v>
      </c>
      <c r="B482" t="s">
        <v>85</v>
      </c>
      <c r="C482" t="s">
        <v>958</v>
      </c>
    </row>
    <row r="483" spans="1:3" x14ac:dyDescent="0.25">
      <c r="A483" t="s">
        <v>959</v>
      </c>
      <c r="B483" t="s">
        <v>85</v>
      </c>
      <c r="C483" t="s">
        <v>960</v>
      </c>
    </row>
    <row r="484" spans="1:3" x14ac:dyDescent="0.25">
      <c r="A484" t="s">
        <v>961</v>
      </c>
      <c r="B484" t="s">
        <v>85</v>
      </c>
      <c r="C484" t="s">
        <v>962</v>
      </c>
    </row>
    <row r="485" spans="1:3" x14ac:dyDescent="0.25">
      <c r="A485" t="s">
        <v>963</v>
      </c>
      <c r="B485" t="s">
        <v>85</v>
      </c>
      <c r="C485" t="s">
        <v>964</v>
      </c>
    </row>
    <row r="486" spans="1:3" x14ac:dyDescent="0.25">
      <c r="A486" t="s">
        <v>965</v>
      </c>
      <c r="B486" t="s">
        <v>85</v>
      </c>
      <c r="C486" t="s">
        <v>966</v>
      </c>
    </row>
    <row r="487" spans="1:3" x14ac:dyDescent="0.25">
      <c r="A487" t="s">
        <v>967</v>
      </c>
      <c r="B487" t="s">
        <v>85</v>
      </c>
      <c r="C487" t="s">
        <v>968</v>
      </c>
    </row>
    <row r="488" spans="1:3" x14ac:dyDescent="0.25">
      <c r="A488" t="s">
        <v>969</v>
      </c>
      <c r="B488" t="s">
        <v>120</v>
      </c>
    </row>
    <row r="489" spans="1:3" x14ac:dyDescent="0.25">
      <c r="A489" t="s">
        <v>970</v>
      </c>
      <c r="B489" t="s">
        <v>85</v>
      </c>
      <c r="C489" t="s">
        <v>971</v>
      </c>
    </row>
    <row r="490" spans="1:3" x14ac:dyDescent="0.25">
      <c r="A490" t="s">
        <v>972</v>
      </c>
      <c r="B490" t="s">
        <v>85</v>
      </c>
      <c r="C490" t="s">
        <v>973</v>
      </c>
    </row>
    <row r="491" spans="1:3" x14ac:dyDescent="0.25">
      <c r="A491" t="s">
        <v>974</v>
      </c>
      <c r="B491" t="s">
        <v>120</v>
      </c>
    </row>
    <row r="492" spans="1:3" x14ac:dyDescent="0.25">
      <c r="A492" t="s">
        <v>975</v>
      </c>
      <c r="B492" t="s">
        <v>85</v>
      </c>
      <c r="C492" t="s">
        <v>976</v>
      </c>
    </row>
    <row r="493" spans="1:3" x14ac:dyDescent="0.25">
      <c r="A493" t="s">
        <v>977</v>
      </c>
      <c r="B493" t="s">
        <v>85</v>
      </c>
      <c r="C493" t="s">
        <v>978</v>
      </c>
    </row>
    <row r="494" spans="1:3" x14ac:dyDescent="0.25">
      <c r="A494" t="s">
        <v>979</v>
      </c>
      <c r="B494" t="s">
        <v>85</v>
      </c>
      <c r="C494" t="s">
        <v>980</v>
      </c>
    </row>
    <row r="495" spans="1:3" x14ac:dyDescent="0.25">
      <c r="A495" t="s">
        <v>981</v>
      </c>
      <c r="B495" t="s">
        <v>120</v>
      </c>
    </row>
    <row r="496" spans="1:3" x14ac:dyDescent="0.25">
      <c r="A496" t="s">
        <v>982</v>
      </c>
      <c r="B496" t="s">
        <v>85</v>
      </c>
      <c r="C496" t="s">
        <v>983</v>
      </c>
    </row>
    <row r="497" spans="1:3" x14ac:dyDescent="0.25">
      <c r="A497" t="s">
        <v>984</v>
      </c>
      <c r="B497" t="s">
        <v>85</v>
      </c>
      <c r="C497" t="s">
        <v>985</v>
      </c>
    </row>
    <row r="498" spans="1:3" x14ac:dyDescent="0.25">
      <c r="A498" t="s">
        <v>986</v>
      </c>
      <c r="B498" t="s">
        <v>85</v>
      </c>
      <c r="C498" t="s">
        <v>987</v>
      </c>
    </row>
    <row r="499" spans="1:3" x14ac:dyDescent="0.25">
      <c r="A499" t="s">
        <v>988</v>
      </c>
      <c r="B499" t="s">
        <v>120</v>
      </c>
    </row>
    <row r="500" spans="1:3" x14ac:dyDescent="0.25">
      <c r="A500" t="s">
        <v>989</v>
      </c>
      <c r="B500" t="s">
        <v>85</v>
      </c>
      <c r="C500" t="s">
        <v>990</v>
      </c>
    </row>
    <row r="501" spans="1:3" x14ac:dyDescent="0.25">
      <c r="A501" t="s">
        <v>991</v>
      </c>
      <c r="B501" t="s">
        <v>85</v>
      </c>
      <c r="C501" t="s">
        <v>992</v>
      </c>
    </row>
    <row r="502" spans="1:3" x14ac:dyDescent="0.25">
      <c r="A502" t="s">
        <v>993</v>
      </c>
      <c r="B502" t="s">
        <v>85</v>
      </c>
      <c r="C502" t="s">
        <v>994</v>
      </c>
    </row>
    <row r="503" spans="1:3" x14ac:dyDescent="0.25">
      <c r="A503" t="s">
        <v>995</v>
      </c>
      <c r="B503" t="s">
        <v>120</v>
      </c>
    </row>
    <row r="504" spans="1:3" x14ac:dyDescent="0.25">
      <c r="A504" t="s">
        <v>996</v>
      </c>
      <c r="B504" t="s">
        <v>85</v>
      </c>
      <c r="C504" t="s">
        <v>997</v>
      </c>
    </row>
    <row r="505" spans="1:3" x14ac:dyDescent="0.25">
      <c r="A505" t="s">
        <v>998</v>
      </c>
      <c r="B505" t="s">
        <v>120</v>
      </c>
    </row>
    <row r="506" spans="1:3" x14ac:dyDescent="0.25">
      <c r="A506" t="s">
        <v>999</v>
      </c>
      <c r="B506" t="s">
        <v>85</v>
      </c>
      <c r="C506" t="s">
        <v>1000</v>
      </c>
    </row>
    <row r="507" spans="1:3" x14ac:dyDescent="0.25">
      <c r="A507" t="s">
        <v>1001</v>
      </c>
      <c r="B507" t="s">
        <v>85</v>
      </c>
      <c r="C507" t="s">
        <v>1002</v>
      </c>
    </row>
    <row r="508" spans="1:3" x14ac:dyDescent="0.25">
      <c r="A508" t="s">
        <v>1003</v>
      </c>
      <c r="B508" t="s">
        <v>85</v>
      </c>
      <c r="C508" t="s">
        <v>1004</v>
      </c>
    </row>
    <row r="509" spans="1:3" x14ac:dyDescent="0.25">
      <c r="A509" t="s">
        <v>1005</v>
      </c>
      <c r="B509" t="s">
        <v>85</v>
      </c>
      <c r="C509" t="s">
        <v>1006</v>
      </c>
    </row>
    <row r="510" spans="1:3" x14ac:dyDescent="0.25">
      <c r="A510" t="s">
        <v>1007</v>
      </c>
      <c r="B510" t="s">
        <v>85</v>
      </c>
      <c r="C510" t="s">
        <v>1008</v>
      </c>
    </row>
    <row r="511" spans="1:3" x14ac:dyDescent="0.25">
      <c r="A511" t="s">
        <v>1009</v>
      </c>
      <c r="B511" t="s">
        <v>85</v>
      </c>
      <c r="C511" t="s">
        <v>1010</v>
      </c>
    </row>
    <row r="512" spans="1:3" x14ac:dyDescent="0.25">
      <c r="A512" t="s">
        <v>1011</v>
      </c>
      <c r="B512" t="s">
        <v>85</v>
      </c>
      <c r="C512" t="s">
        <v>1012</v>
      </c>
    </row>
    <row r="513" spans="1:3" x14ac:dyDescent="0.25">
      <c r="A513" t="s">
        <v>1013</v>
      </c>
      <c r="B513" t="s">
        <v>85</v>
      </c>
      <c r="C513" t="s">
        <v>1014</v>
      </c>
    </row>
    <row r="514" spans="1:3" x14ac:dyDescent="0.25">
      <c r="A514" t="s">
        <v>1015</v>
      </c>
      <c r="B514" t="s">
        <v>85</v>
      </c>
      <c r="C514" t="s">
        <v>1016</v>
      </c>
    </row>
    <row r="515" spans="1:3" x14ac:dyDescent="0.25">
      <c r="A515" t="s">
        <v>1017</v>
      </c>
      <c r="B515" t="s">
        <v>85</v>
      </c>
      <c r="C515" t="s">
        <v>1018</v>
      </c>
    </row>
    <row r="516" spans="1:3" x14ac:dyDescent="0.25">
      <c r="A516" t="s">
        <v>1019</v>
      </c>
      <c r="B516" t="s">
        <v>85</v>
      </c>
      <c r="C516" t="s">
        <v>1020</v>
      </c>
    </row>
    <row r="517" spans="1:3" x14ac:dyDescent="0.25">
      <c r="A517" t="s">
        <v>1021</v>
      </c>
      <c r="B517" t="s">
        <v>85</v>
      </c>
      <c r="C517" t="s">
        <v>1022</v>
      </c>
    </row>
    <row r="518" spans="1:3" x14ac:dyDescent="0.25">
      <c r="A518" t="s">
        <v>1023</v>
      </c>
      <c r="B518" t="s">
        <v>85</v>
      </c>
      <c r="C518" t="s">
        <v>1024</v>
      </c>
    </row>
    <row r="519" spans="1:3" x14ac:dyDescent="0.25">
      <c r="A519" t="s">
        <v>1025</v>
      </c>
      <c r="B519" t="s">
        <v>120</v>
      </c>
    </row>
    <row r="520" spans="1:3" x14ac:dyDescent="0.25">
      <c r="A520" t="s">
        <v>1026</v>
      </c>
      <c r="B520" t="s">
        <v>85</v>
      </c>
      <c r="C520" t="s">
        <v>1027</v>
      </c>
    </row>
    <row r="521" spans="1:3" x14ac:dyDescent="0.25">
      <c r="A521" t="s">
        <v>1028</v>
      </c>
      <c r="B521" t="s">
        <v>85</v>
      </c>
      <c r="C521" t="s">
        <v>1029</v>
      </c>
    </row>
    <row r="522" spans="1:3" x14ac:dyDescent="0.25">
      <c r="A522" t="s">
        <v>1030</v>
      </c>
      <c r="B522" t="s">
        <v>85</v>
      </c>
      <c r="C522" t="s">
        <v>1031</v>
      </c>
    </row>
    <row r="523" spans="1:3" x14ac:dyDescent="0.25">
      <c r="A523" t="s">
        <v>1032</v>
      </c>
      <c r="B523" t="s">
        <v>85</v>
      </c>
      <c r="C523" t="s">
        <v>1033</v>
      </c>
    </row>
    <row r="524" spans="1:3" x14ac:dyDescent="0.25">
      <c r="A524" t="s">
        <v>1034</v>
      </c>
      <c r="B524" t="s">
        <v>120</v>
      </c>
    </row>
    <row r="525" spans="1:3" x14ac:dyDescent="0.25">
      <c r="A525" t="s">
        <v>1035</v>
      </c>
      <c r="B525" t="s">
        <v>85</v>
      </c>
      <c r="C525" t="s">
        <v>1036</v>
      </c>
    </row>
    <row r="526" spans="1:3" x14ac:dyDescent="0.25">
      <c r="A526" t="s">
        <v>1037</v>
      </c>
      <c r="B526" t="s">
        <v>85</v>
      </c>
      <c r="C526" t="s">
        <v>1038</v>
      </c>
    </row>
    <row r="527" spans="1:3" x14ac:dyDescent="0.25">
      <c r="A527" t="s">
        <v>1039</v>
      </c>
      <c r="B527" t="s">
        <v>85</v>
      </c>
      <c r="C527" t="s">
        <v>1040</v>
      </c>
    </row>
    <row r="528" spans="1:3" x14ac:dyDescent="0.25">
      <c r="A528" t="s">
        <v>1041</v>
      </c>
      <c r="B528" t="s">
        <v>85</v>
      </c>
      <c r="C528" t="s">
        <v>1042</v>
      </c>
    </row>
    <row r="529" spans="1:3" x14ac:dyDescent="0.25">
      <c r="A529" t="s">
        <v>1043</v>
      </c>
      <c r="B529" t="s">
        <v>85</v>
      </c>
      <c r="C529" t="s">
        <v>1044</v>
      </c>
    </row>
    <row r="530" spans="1:3" x14ac:dyDescent="0.25">
      <c r="A530" t="s">
        <v>1045</v>
      </c>
      <c r="B530" t="s">
        <v>85</v>
      </c>
      <c r="C530" t="s">
        <v>1046</v>
      </c>
    </row>
    <row r="531" spans="1:3" x14ac:dyDescent="0.25">
      <c r="A531" t="s">
        <v>1047</v>
      </c>
      <c r="B531" t="s">
        <v>85</v>
      </c>
      <c r="C531" t="s">
        <v>1048</v>
      </c>
    </row>
    <row r="532" spans="1:3" x14ac:dyDescent="0.25">
      <c r="A532" t="s">
        <v>1049</v>
      </c>
      <c r="B532" t="s">
        <v>85</v>
      </c>
      <c r="C532" t="s">
        <v>1050</v>
      </c>
    </row>
    <row r="533" spans="1:3" x14ac:dyDescent="0.25">
      <c r="A533" t="s">
        <v>1051</v>
      </c>
      <c r="B533" t="s">
        <v>85</v>
      </c>
      <c r="C533" t="s">
        <v>1052</v>
      </c>
    </row>
    <row r="534" spans="1:3" x14ac:dyDescent="0.25">
      <c r="A534" t="s">
        <v>1053</v>
      </c>
      <c r="B534" t="s">
        <v>85</v>
      </c>
      <c r="C534" t="s">
        <v>1054</v>
      </c>
    </row>
    <row r="535" spans="1:3" x14ac:dyDescent="0.25">
      <c r="A535" t="s">
        <v>1055</v>
      </c>
      <c r="B535" t="s">
        <v>85</v>
      </c>
      <c r="C535" t="s">
        <v>1056</v>
      </c>
    </row>
    <row r="536" spans="1:3" x14ac:dyDescent="0.25">
      <c r="A536" t="s">
        <v>1057</v>
      </c>
      <c r="B536" t="s">
        <v>85</v>
      </c>
      <c r="C536" t="s">
        <v>1058</v>
      </c>
    </row>
    <row r="537" spans="1:3" x14ac:dyDescent="0.25">
      <c r="A537" t="s">
        <v>1059</v>
      </c>
      <c r="B537" t="s">
        <v>120</v>
      </c>
    </row>
    <row r="538" spans="1:3" x14ac:dyDescent="0.25">
      <c r="A538" t="s">
        <v>1060</v>
      </c>
      <c r="B538" t="s">
        <v>85</v>
      </c>
      <c r="C538" t="s">
        <v>1061</v>
      </c>
    </row>
    <row r="539" spans="1:3" x14ac:dyDescent="0.25">
      <c r="A539" t="s">
        <v>1062</v>
      </c>
      <c r="B539" t="s">
        <v>85</v>
      </c>
      <c r="C539" t="s">
        <v>1063</v>
      </c>
    </row>
    <row r="540" spans="1:3" x14ac:dyDescent="0.25">
      <c r="A540" t="s">
        <v>1064</v>
      </c>
      <c r="B540" t="s">
        <v>85</v>
      </c>
      <c r="C540" t="s">
        <v>1065</v>
      </c>
    </row>
    <row r="541" spans="1:3" x14ac:dyDescent="0.25">
      <c r="A541" t="s">
        <v>1066</v>
      </c>
      <c r="B541" t="s">
        <v>85</v>
      </c>
      <c r="C541" t="s">
        <v>1067</v>
      </c>
    </row>
    <row r="542" spans="1:3" x14ac:dyDescent="0.25">
      <c r="A542" t="s">
        <v>1068</v>
      </c>
      <c r="B542" t="s">
        <v>85</v>
      </c>
      <c r="C542" t="s">
        <v>1069</v>
      </c>
    </row>
    <row r="543" spans="1:3" x14ac:dyDescent="0.25">
      <c r="A543" t="s">
        <v>1070</v>
      </c>
      <c r="B543" t="s">
        <v>120</v>
      </c>
    </row>
    <row r="544" spans="1:3" x14ac:dyDescent="0.25">
      <c r="A544" t="s">
        <v>1071</v>
      </c>
      <c r="B544" t="s">
        <v>85</v>
      </c>
      <c r="C544" t="s">
        <v>1072</v>
      </c>
    </row>
    <row r="545" spans="1:3" x14ac:dyDescent="0.25">
      <c r="A545" t="s">
        <v>1073</v>
      </c>
      <c r="B545" t="s">
        <v>85</v>
      </c>
      <c r="C545" t="s">
        <v>1074</v>
      </c>
    </row>
    <row r="546" spans="1:3" x14ac:dyDescent="0.25">
      <c r="A546" t="s">
        <v>1075</v>
      </c>
      <c r="B546" t="s">
        <v>85</v>
      </c>
      <c r="C546" t="s">
        <v>1076</v>
      </c>
    </row>
    <row r="547" spans="1:3" x14ac:dyDescent="0.25">
      <c r="A547" t="s">
        <v>1077</v>
      </c>
      <c r="B547" t="s">
        <v>85</v>
      </c>
      <c r="C547" t="s">
        <v>1078</v>
      </c>
    </row>
    <row r="548" spans="1:3" x14ac:dyDescent="0.25">
      <c r="A548" t="s">
        <v>1079</v>
      </c>
      <c r="B548" t="s">
        <v>85</v>
      </c>
      <c r="C548" t="s">
        <v>348</v>
      </c>
    </row>
    <row r="549" spans="1:3" x14ac:dyDescent="0.25">
      <c r="A549" t="s">
        <v>1080</v>
      </c>
      <c r="B549" t="s">
        <v>85</v>
      </c>
      <c r="C549" t="s">
        <v>348</v>
      </c>
    </row>
    <row r="550" spans="1:3" x14ac:dyDescent="0.25">
      <c r="A550" t="s">
        <v>1081</v>
      </c>
      <c r="B550" t="s">
        <v>85</v>
      </c>
      <c r="C550" t="s">
        <v>348</v>
      </c>
    </row>
    <row r="551" spans="1:3" x14ac:dyDescent="0.25">
      <c r="A551" t="s">
        <v>1082</v>
      </c>
      <c r="B551" t="s">
        <v>85</v>
      </c>
      <c r="C551" t="s">
        <v>1083</v>
      </c>
    </row>
    <row r="552" spans="1:3" x14ac:dyDescent="0.25">
      <c r="A552" t="s">
        <v>1084</v>
      </c>
      <c r="B552" t="s">
        <v>85</v>
      </c>
      <c r="C552" t="s">
        <v>1085</v>
      </c>
    </row>
    <row r="553" spans="1:3" x14ac:dyDescent="0.25">
      <c r="A553" t="s">
        <v>1086</v>
      </c>
      <c r="B553" t="s">
        <v>85</v>
      </c>
      <c r="C553" t="s">
        <v>1087</v>
      </c>
    </row>
    <row r="554" spans="1:3" x14ac:dyDescent="0.25">
      <c r="A554" t="s">
        <v>1088</v>
      </c>
      <c r="B554" t="s">
        <v>85</v>
      </c>
      <c r="C554" t="s">
        <v>1089</v>
      </c>
    </row>
    <row r="555" spans="1:3" x14ac:dyDescent="0.25">
      <c r="A555" t="s">
        <v>1090</v>
      </c>
      <c r="B555" t="s">
        <v>85</v>
      </c>
      <c r="C555" t="s">
        <v>1091</v>
      </c>
    </row>
    <row r="556" spans="1:3" x14ac:dyDescent="0.25">
      <c r="A556" t="s">
        <v>1092</v>
      </c>
      <c r="B556" t="s">
        <v>85</v>
      </c>
      <c r="C556" t="s">
        <v>1093</v>
      </c>
    </row>
    <row r="557" spans="1:3" x14ac:dyDescent="0.25">
      <c r="A557" t="s">
        <v>1094</v>
      </c>
      <c r="B557" t="s">
        <v>85</v>
      </c>
      <c r="C557" t="s">
        <v>1095</v>
      </c>
    </row>
    <row r="558" spans="1:3" x14ac:dyDescent="0.25">
      <c r="A558" t="s">
        <v>1096</v>
      </c>
      <c r="B558" t="s">
        <v>85</v>
      </c>
      <c r="C558" t="s">
        <v>1097</v>
      </c>
    </row>
    <row r="559" spans="1:3" x14ac:dyDescent="0.25">
      <c r="A559" t="s">
        <v>1098</v>
      </c>
      <c r="B559" t="s">
        <v>85</v>
      </c>
      <c r="C559" t="s">
        <v>1099</v>
      </c>
    </row>
    <row r="560" spans="1:3" x14ac:dyDescent="0.25">
      <c r="A560" t="s">
        <v>1100</v>
      </c>
      <c r="B560" t="s">
        <v>85</v>
      </c>
      <c r="C560" t="s">
        <v>1101</v>
      </c>
    </row>
    <row r="561" spans="1:3" x14ac:dyDescent="0.25">
      <c r="A561" t="s">
        <v>1102</v>
      </c>
      <c r="B561" t="s">
        <v>85</v>
      </c>
      <c r="C561" t="s">
        <v>1103</v>
      </c>
    </row>
    <row r="562" spans="1:3" x14ac:dyDescent="0.25">
      <c r="A562" t="s">
        <v>1104</v>
      </c>
      <c r="B562" t="s">
        <v>85</v>
      </c>
      <c r="C562" t="s">
        <v>1105</v>
      </c>
    </row>
    <row r="563" spans="1:3" x14ac:dyDescent="0.25">
      <c r="A563" t="s">
        <v>1106</v>
      </c>
      <c r="B563" t="s">
        <v>85</v>
      </c>
      <c r="C563" t="s">
        <v>1107</v>
      </c>
    </row>
    <row r="564" spans="1:3" x14ac:dyDescent="0.25">
      <c r="A564" t="s">
        <v>1108</v>
      </c>
      <c r="B564" t="s">
        <v>85</v>
      </c>
      <c r="C564" t="s">
        <v>1109</v>
      </c>
    </row>
    <row r="565" spans="1:3" x14ac:dyDescent="0.25">
      <c r="A565" t="s">
        <v>1110</v>
      </c>
      <c r="B565" t="s">
        <v>85</v>
      </c>
      <c r="C565" t="s">
        <v>1111</v>
      </c>
    </row>
    <row r="566" spans="1:3" x14ac:dyDescent="0.25">
      <c r="A566" t="s">
        <v>1112</v>
      </c>
      <c r="B566" t="s">
        <v>85</v>
      </c>
      <c r="C566" t="s">
        <v>1113</v>
      </c>
    </row>
    <row r="567" spans="1:3" x14ac:dyDescent="0.25">
      <c r="A567" t="s">
        <v>1114</v>
      </c>
      <c r="B567" t="s">
        <v>120</v>
      </c>
    </row>
    <row r="568" spans="1:3" x14ac:dyDescent="0.25">
      <c r="A568" t="s">
        <v>1115</v>
      </c>
      <c r="B568" t="s">
        <v>85</v>
      </c>
      <c r="C568" t="s">
        <v>1116</v>
      </c>
    </row>
    <row r="569" spans="1:3" x14ac:dyDescent="0.25">
      <c r="A569" t="s">
        <v>1117</v>
      </c>
      <c r="B569" t="s">
        <v>120</v>
      </c>
    </row>
    <row r="570" spans="1:3" x14ac:dyDescent="0.25">
      <c r="A570" t="s">
        <v>1118</v>
      </c>
      <c r="B570" t="s">
        <v>85</v>
      </c>
      <c r="C570" t="s">
        <v>1119</v>
      </c>
    </row>
    <row r="571" spans="1:3" x14ac:dyDescent="0.25">
      <c r="A571" t="s">
        <v>1120</v>
      </c>
      <c r="B571" t="s">
        <v>85</v>
      </c>
      <c r="C571" t="s">
        <v>1121</v>
      </c>
    </row>
    <row r="572" spans="1:3" x14ac:dyDescent="0.25">
      <c r="A572" t="s">
        <v>1122</v>
      </c>
      <c r="B572" t="s">
        <v>85</v>
      </c>
      <c r="C572" t="s">
        <v>1123</v>
      </c>
    </row>
    <row r="573" spans="1:3" x14ac:dyDescent="0.25">
      <c r="A573" t="s">
        <v>1124</v>
      </c>
      <c r="B573" t="s">
        <v>85</v>
      </c>
      <c r="C573" t="s">
        <v>1125</v>
      </c>
    </row>
    <row r="574" spans="1:3" x14ac:dyDescent="0.25">
      <c r="A574" t="s">
        <v>1126</v>
      </c>
      <c r="B574" t="s">
        <v>85</v>
      </c>
      <c r="C574" t="s">
        <v>1127</v>
      </c>
    </row>
    <row r="575" spans="1:3" x14ac:dyDescent="0.25">
      <c r="A575" t="s">
        <v>1128</v>
      </c>
      <c r="B575" t="s">
        <v>85</v>
      </c>
      <c r="C575" t="s">
        <v>1129</v>
      </c>
    </row>
    <row r="576" spans="1:3" x14ac:dyDescent="0.25">
      <c r="A576" t="s">
        <v>1130</v>
      </c>
      <c r="B576" t="s">
        <v>120</v>
      </c>
    </row>
    <row r="577" spans="1:3" x14ac:dyDescent="0.25">
      <c r="A577" t="s">
        <v>1131</v>
      </c>
      <c r="B577" t="s">
        <v>85</v>
      </c>
      <c r="C577" t="s">
        <v>1132</v>
      </c>
    </row>
    <row r="578" spans="1:3" x14ac:dyDescent="0.25">
      <c r="A578" t="s">
        <v>1133</v>
      </c>
      <c r="B578" t="s">
        <v>85</v>
      </c>
      <c r="C578" t="s">
        <v>1134</v>
      </c>
    </row>
    <row r="579" spans="1:3" x14ac:dyDescent="0.25">
      <c r="A579" t="s">
        <v>1135</v>
      </c>
      <c r="B579" t="s">
        <v>85</v>
      </c>
      <c r="C579" t="s">
        <v>1136</v>
      </c>
    </row>
    <row r="580" spans="1:3" x14ac:dyDescent="0.25">
      <c r="A580" t="s">
        <v>1137</v>
      </c>
      <c r="B580" t="s">
        <v>85</v>
      </c>
      <c r="C580" t="s">
        <v>1138</v>
      </c>
    </row>
    <row r="581" spans="1:3" x14ac:dyDescent="0.25">
      <c r="A581" t="s">
        <v>1139</v>
      </c>
      <c r="B581" t="s">
        <v>120</v>
      </c>
    </row>
    <row r="582" spans="1:3" x14ac:dyDescent="0.25">
      <c r="A582" t="s">
        <v>1140</v>
      </c>
      <c r="B582" t="s">
        <v>85</v>
      </c>
      <c r="C582" t="s">
        <v>1141</v>
      </c>
    </row>
    <row r="583" spans="1:3" x14ac:dyDescent="0.25">
      <c r="A583" t="s">
        <v>1142</v>
      </c>
      <c r="B583" t="s">
        <v>85</v>
      </c>
      <c r="C583" t="s">
        <v>1143</v>
      </c>
    </row>
    <row r="584" spans="1:3" x14ac:dyDescent="0.25">
      <c r="A584" t="s">
        <v>1144</v>
      </c>
      <c r="B584" t="s">
        <v>85</v>
      </c>
      <c r="C584" t="s">
        <v>1145</v>
      </c>
    </row>
    <row r="585" spans="1:3" x14ac:dyDescent="0.25">
      <c r="A585" t="s">
        <v>1146</v>
      </c>
      <c r="B585" t="s">
        <v>85</v>
      </c>
      <c r="C585" t="s">
        <v>1147</v>
      </c>
    </row>
    <row r="586" spans="1:3" x14ac:dyDescent="0.25">
      <c r="A586" t="s">
        <v>1148</v>
      </c>
      <c r="B586" t="s">
        <v>85</v>
      </c>
      <c r="C586" t="s">
        <v>1149</v>
      </c>
    </row>
    <row r="587" spans="1:3" x14ac:dyDescent="0.25">
      <c r="A587" t="s">
        <v>1150</v>
      </c>
      <c r="B587" t="s">
        <v>85</v>
      </c>
      <c r="C587" t="s">
        <v>1151</v>
      </c>
    </row>
    <row r="588" spans="1:3" x14ac:dyDescent="0.25">
      <c r="A588" t="s">
        <v>1152</v>
      </c>
      <c r="B588" t="s">
        <v>85</v>
      </c>
      <c r="C588" t="s">
        <v>1153</v>
      </c>
    </row>
    <row r="589" spans="1:3" x14ac:dyDescent="0.25">
      <c r="A589" t="s">
        <v>1154</v>
      </c>
      <c r="B589" t="s">
        <v>85</v>
      </c>
      <c r="C589" t="s">
        <v>1155</v>
      </c>
    </row>
    <row r="590" spans="1:3" x14ac:dyDescent="0.25">
      <c r="A590" t="s">
        <v>1156</v>
      </c>
      <c r="B590" t="s">
        <v>85</v>
      </c>
      <c r="C590" t="s">
        <v>1157</v>
      </c>
    </row>
    <row r="591" spans="1:3" x14ac:dyDescent="0.25">
      <c r="A591" t="s">
        <v>1158</v>
      </c>
      <c r="B591" t="s">
        <v>120</v>
      </c>
    </row>
    <row r="592" spans="1:3" x14ac:dyDescent="0.25">
      <c r="A592" t="s">
        <v>1159</v>
      </c>
      <c r="B592" t="s">
        <v>85</v>
      </c>
      <c r="C592" t="s">
        <v>1160</v>
      </c>
    </row>
    <row r="593" spans="1:3" x14ac:dyDescent="0.25">
      <c r="A593" t="s">
        <v>1161</v>
      </c>
      <c r="B593" t="s">
        <v>85</v>
      </c>
      <c r="C593" t="s">
        <v>1162</v>
      </c>
    </row>
    <row r="594" spans="1:3" x14ac:dyDescent="0.25">
      <c r="A594" t="s">
        <v>1163</v>
      </c>
      <c r="B594" t="s">
        <v>85</v>
      </c>
      <c r="C594" t="s">
        <v>1164</v>
      </c>
    </row>
    <row r="595" spans="1:3" x14ac:dyDescent="0.25">
      <c r="A595" t="s">
        <v>1165</v>
      </c>
      <c r="B595" t="s">
        <v>85</v>
      </c>
      <c r="C595" t="s">
        <v>1166</v>
      </c>
    </row>
    <row r="596" spans="1:3" x14ac:dyDescent="0.25">
      <c r="A596" t="s">
        <v>1167</v>
      </c>
      <c r="B596" t="s">
        <v>85</v>
      </c>
      <c r="C596" t="s">
        <v>1168</v>
      </c>
    </row>
    <row r="597" spans="1:3" x14ac:dyDescent="0.25">
      <c r="A597" t="s">
        <v>1169</v>
      </c>
      <c r="B597" t="s">
        <v>85</v>
      </c>
      <c r="C597" t="s">
        <v>1170</v>
      </c>
    </row>
    <row r="598" spans="1:3" x14ac:dyDescent="0.25">
      <c r="A598" t="s">
        <v>1171</v>
      </c>
      <c r="B598" t="s">
        <v>120</v>
      </c>
    </row>
    <row r="599" spans="1:3" x14ac:dyDescent="0.25">
      <c r="A599" t="s">
        <v>1172</v>
      </c>
      <c r="B599" t="s">
        <v>85</v>
      </c>
      <c r="C599" t="s">
        <v>1173</v>
      </c>
    </row>
    <row r="600" spans="1:3" x14ac:dyDescent="0.25">
      <c r="A600" t="s">
        <v>1174</v>
      </c>
      <c r="B600" t="s">
        <v>85</v>
      </c>
      <c r="C600" t="s">
        <v>1175</v>
      </c>
    </row>
    <row r="601" spans="1:3" x14ac:dyDescent="0.25">
      <c r="A601" t="s">
        <v>1176</v>
      </c>
      <c r="B601" t="s">
        <v>85</v>
      </c>
      <c r="C601" t="s">
        <v>348</v>
      </c>
    </row>
    <row r="602" spans="1:3" x14ac:dyDescent="0.25">
      <c r="A602" t="s">
        <v>1177</v>
      </c>
      <c r="B602" t="s">
        <v>85</v>
      </c>
      <c r="C602" t="s">
        <v>1178</v>
      </c>
    </row>
    <row r="603" spans="1:3" x14ac:dyDescent="0.25">
      <c r="A603" t="s">
        <v>1179</v>
      </c>
      <c r="B603" t="s">
        <v>85</v>
      </c>
      <c r="C603" t="s">
        <v>1180</v>
      </c>
    </row>
    <row r="604" spans="1:3" x14ac:dyDescent="0.25">
      <c r="A604" t="s">
        <v>1181</v>
      </c>
      <c r="B604" t="s">
        <v>85</v>
      </c>
      <c r="C604" t="s">
        <v>1182</v>
      </c>
    </row>
    <row r="605" spans="1:3" x14ac:dyDescent="0.25">
      <c r="A605" t="s">
        <v>1183</v>
      </c>
      <c r="B605" t="s">
        <v>85</v>
      </c>
      <c r="C605" t="s">
        <v>1184</v>
      </c>
    </row>
    <row r="606" spans="1:3" x14ac:dyDescent="0.25">
      <c r="A606" t="s">
        <v>1185</v>
      </c>
      <c r="B606" t="s">
        <v>85</v>
      </c>
      <c r="C606" t="s">
        <v>1186</v>
      </c>
    </row>
    <row r="607" spans="1:3" x14ac:dyDescent="0.25">
      <c r="A607" t="s">
        <v>1187</v>
      </c>
      <c r="B607" t="s">
        <v>85</v>
      </c>
      <c r="C607" t="s">
        <v>1188</v>
      </c>
    </row>
    <row r="608" spans="1:3" x14ac:dyDescent="0.25">
      <c r="A608" t="s">
        <v>1189</v>
      </c>
      <c r="B608" t="s">
        <v>85</v>
      </c>
      <c r="C608" t="s">
        <v>1190</v>
      </c>
    </row>
    <row r="609" spans="1:3" x14ac:dyDescent="0.25">
      <c r="A609" t="s">
        <v>1191</v>
      </c>
      <c r="B609" t="s">
        <v>120</v>
      </c>
    </row>
    <row r="610" spans="1:3" x14ac:dyDescent="0.25">
      <c r="A610" t="s">
        <v>1192</v>
      </c>
      <c r="B610" t="s">
        <v>85</v>
      </c>
      <c r="C610" t="s">
        <v>1193</v>
      </c>
    </row>
    <row r="611" spans="1:3" x14ac:dyDescent="0.25">
      <c r="A611" t="s">
        <v>1194</v>
      </c>
      <c r="B611" t="s">
        <v>85</v>
      </c>
      <c r="C611" t="s">
        <v>1195</v>
      </c>
    </row>
    <row r="612" spans="1:3" x14ac:dyDescent="0.25">
      <c r="A612" t="s">
        <v>1196</v>
      </c>
      <c r="B612" t="s">
        <v>85</v>
      </c>
      <c r="C612" t="s">
        <v>1197</v>
      </c>
    </row>
    <row r="613" spans="1:3" x14ac:dyDescent="0.25">
      <c r="A613" t="s">
        <v>1198</v>
      </c>
      <c r="B613" t="s">
        <v>85</v>
      </c>
      <c r="C613" t="s">
        <v>1199</v>
      </c>
    </row>
    <row r="614" spans="1:3" x14ac:dyDescent="0.25">
      <c r="A614" t="s">
        <v>1200</v>
      </c>
      <c r="B614" t="s">
        <v>85</v>
      </c>
      <c r="C614" t="s">
        <v>348</v>
      </c>
    </row>
    <row r="615" spans="1:3" x14ac:dyDescent="0.25">
      <c r="A615" t="s">
        <v>1201</v>
      </c>
      <c r="B615" t="s">
        <v>85</v>
      </c>
      <c r="C615" t="s">
        <v>1202</v>
      </c>
    </row>
    <row r="616" spans="1:3" x14ac:dyDescent="0.25">
      <c r="A616" t="s">
        <v>1203</v>
      </c>
      <c r="B616" t="s">
        <v>85</v>
      </c>
      <c r="C616" t="s">
        <v>1204</v>
      </c>
    </row>
    <row r="617" spans="1:3" x14ac:dyDescent="0.25">
      <c r="A617" t="s">
        <v>1205</v>
      </c>
      <c r="B617" t="s">
        <v>85</v>
      </c>
      <c r="C617" t="s">
        <v>1206</v>
      </c>
    </row>
    <row r="618" spans="1:3" x14ac:dyDescent="0.25">
      <c r="A618" t="s">
        <v>1207</v>
      </c>
      <c r="B618" t="s">
        <v>85</v>
      </c>
      <c r="C618" t="s">
        <v>1208</v>
      </c>
    </row>
    <row r="619" spans="1:3" x14ac:dyDescent="0.25">
      <c r="A619" t="s">
        <v>1209</v>
      </c>
      <c r="B619" t="s">
        <v>120</v>
      </c>
    </row>
    <row r="620" spans="1:3" x14ac:dyDescent="0.25">
      <c r="A620" t="s">
        <v>1210</v>
      </c>
      <c r="B620" t="s">
        <v>85</v>
      </c>
      <c r="C620" t="s">
        <v>1211</v>
      </c>
    </row>
    <row r="621" spans="1:3" x14ac:dyDescent="0.25">
      <c r="A621" t="s">
        <v>1212</v>
      </c>
      <c r="B621" t="s">
        <v>85</v>
      </c>
      <c r="C621" t="s">
        <v>1213</v>
      </c>
    </row>
    <row r="622" spans="1:3" x14ac:dyDescent="0.25">
      <c r="A622" t="s">
        <v>1214</v>
      </c>
      <c r="B622" t="s">
        <v>120</v>
      </c>
    </row>
    <row r="623" spans="1:3" x14ac:dyDescent="0.25">
      <c r="A623" t="s">
        <v>1215</v>
      </c>
      <c r="B623" t="s">
        <v>85</v>
      </c>
      <c r="C623" t="s">
        <v>1216</v>
      </c>
    </row>
    <row r="624" spans="1:3" x14ac:dyDescent="0.25">
      <c r="A624" t="s">
        <v>1217</v>
      </c>
      <c r="B624" t="s">
        <v>85</v>
      </c>
      <c r="C624" t="s">
        <v>1218</v>
      </c>
    </row>
    <row r="625" spans="1:3" x14ac:dyDescent="0.25">
      <c r="A625" t="s">
        <v>1219</v>
      </c>
      <c r="B625" t="s">
        <v>85</v>
      </c>
      <c r="C625" t="s">
        <v>1220</v>
      </c>
    </row>
    <row r="626" spans="1:3" x14ac:dyDescent="0.25">
      <c r="A626" t="s">
        <v>1221</v>
      </c>
      <c r="B626" t="s">
        <v>85</v>
      </c>
      <c r="C626" t="s">
        <v>1222</v>
      </c>
    </row>
    <row r="627" spans="1:3" x14ac:dyDescent="0.25">
      <c r="A627" t="s">
        <v>1223</v>
      </c>
      <c r="B627" t="s">
        <v>85</v>
      </c>
      <c r="C627" t="s">
        <v>1224</v>
      </c>
    </row>
    <row r="628" spans="1:3" x14ac:dyDescent="0.25">
      <c r="A628" t="s">
        <v>1225</v>
      </c>
      <c r="B628" t="s">
        <v>120</v>
      </c>
    </row>
    <row r="629" spans="1:3" x14ac:dyDescent="0.25">
      <c r="A629" t="s">
        <v>1226</v>
      </c>
      <c r="B629" t="s">
        <v>85</v>
      </c>
      <c r="C629" t="s">
        <v>1227</v>
      </c>
    </row>
    <row r="630" spans="1:3" x14ac:dyDescent="0.25">
      <c r="A630" t="s">
        <v>1228</v>
      </c>
      <c r="B630" t="s">
        <v>85</v>
      </c>
      <c r="C630" t="s">
        <v>1229</v>
      </c>
    </row>
    <row r="631" spans="1:3" x14ac:dyDescent="0.25">
      <c r="A631" t="s">
        <v>1230</v>
      </c>
      <c r="B631" t="s">
        <v>120</v>
      </c>
    </row>
    <row r="632" spans="1:3" x14ac:dyDescent="0.25">
      <c r="A632" t="s">
        <v>1231</v>
      </c>
      <c r="B632" t="s">
        <v>85</v>
      </c>
      <c r="C632" t="s">
        <v>1232</v>
      </c>
    </row>
    <row r="633" spans="1:3" x14ac:dyDescent="0.25">
      <c r="A633" t="s">
        <v>1233</v>
      </c>
      <c r="B633" t="s">
        <v>85</v>
      </c>
      <c r="C633" t="s">
        <v>1234</v>
      </c>
    </row>
    <row r="634" spans="1:3" x14ac:dyDescent="0.25">
      <c r="A634" t="s">
        <v>1235</v>
      </c>
      <c r="B634" t="s">
        <v>85</v>
      </c>
      <c r="C634" t="s">
        <v>1236</v>
      </c>
    </row>
    <row r="635" spans="1:3" x14ac:dyDescent="0.25">
      <c r="A635" t="s">
        <v>1237</v>
      </c>
      <c r="B635" t="s">
        <v>120</v>
      </c>
    </row>
    <row r="636" spans="1:3" x14ac:dyDescent="0.25">
      <c r="A636" t="s">
        <v>1238</v>
      </c>
      <c r="B636" t="s">
        <v>85</v>
      </c>
      <c r="C636" t="s">
        <v>1239</v>
      </c>
    </row>
    <row r="637" spans="1:3" x14ac:dyDescent="0.25">
      <c r="A637" t="s">
        <v>1240</v>
      </c>
      <c r="B637" t="s">
        <v>85</v>
      </c>
      <c r="C637" t="s">
        <v>1241</v>
      </c>
    </row>
    <row r="638" spans="1:3" x14ac:dyDescent="0.25">
      <c r="A638" t="s">
        <v>1242</v>
      </c>
      <c r="B638" t="s">
        <v>120</v>
      </c>
    </row>
    <row r="639" spans="1:3" x14ac:dyDescent="0.25">
      <c r="A639" t="s">
        <v>1243</v>
      </c>
      <c r="B639" t="s">
        <v>85</v>
      </c>
      <c r="C639" t="s">
        <v>1244</v>
      </c>
    </row>
    <row r="640" spans="1:3" x14ac:dyDescent="0.25">
      <c r="A640" t="s">
        <v>1245</v>
      </c>
      <c r="B640" t="s">
        <v>85</v>
      </c>
      <c r="C640" t="s">
        <v>1246</v>
      </c>
    </row>
    <row r="641" spans="1:3" x14ac:dyDescent="0.25">
      <c r="A641" t="s">
        <v>1247</v>
      </c>
      <c r="B641" t="s">
        <v>85</v>
      </c>
      <c r="C641" t="s">
        <v>1248</v>
      </c>
    </row>
    <row r="642" spans="1:3" x14ac:dyDescent="0.25">
      <c r="A642" t="s">
        <v>1249</v>
      </c>
      <c r="B642" t="s">
        <v>85</v>
      </c>
      <c r="C642" t="s">
        <v>1250</v>
      </c>
    </row>
    <row r="643" spans="1:3" x14ac:dyDescent="0.25">
      <c r="A643" t="s">
        <v>1251</v>
      </c>
      <c r="B643" t="s">
        <v>85</v>
      </c>
      <c r="C643" t="s">
        <v>1252</v>
      </c>
    </row>
    <row r="644" spans="1:3" x14ac:dyDescent="0.25">
      <c r="A644" t="s">
        <v>1253</v>
      </c>
      <c r="B644" t="s">
        <v>85</v>
      </c>
      <c r="C644" t="s">
        <v>1254</v>
      </c>
    </row>
    <row r="645" spans="1:3" x14ac:dyDescent="0.25">
      <c r="A645" t="s">
        <v>1255</v>
      </c>
      <c r="B645" t="s">
        <v>120</v>
      </c>
    </row>
    <row r="646" spans="1:3" x14ac:dyDescent="0.25">
      <c r="A646" t="s">
        <v>1256</v>
      </c>
      <c r="B646" t="s">
        <v>85</v>
      </c>
      <c r="C646" t="s">
        <v>1257</v>
      </c>
    </row>
    <row r="647" spans="1:3" x14ac:dyDescent="0.25">
      <c r="A647" t="s">
        <v>1258</v>
      </c>
      <c r="B647" t="s">
        <v>85</v>
      </c>
      <c r="C647" t="s">
        <v>1259</v>
      </c>
    </row>
    <row r="648" spans="1:3" x14ac:dyDescent="0.25">
      <c r="A648" t="s">
        <v>1260</v>
      </c>
      <c r="B648" t="s">
        <v>85</v>
      </c>
      <c r="C648" t="s">
        <v>1261</v>
      </c>
    </row>
    <row r="649" spans="1:3" x14ac:dyDescent="0.25">
      <c r="A649" t="s">
        <v>1262</v>
      </c>
      <c r="B649" t="s">
        <v>85</v>
      </c>
      <c r="C649" t="s">
        <v>1263</v>
      </c>
    </row>
    <row r="650" spans="1:3" x14ac:dyDescent="0.25">
      <c r="A650" t="s">
        <v>1264</v>
      </c>
      <c r="B650" t="s">
        <v>85</v>
      </c>
      <c r="C650" t="s">
        <v>1265</v>
      </c>
    </row>
    <row r="651" spans="1:3" x14ac:dyDescent="0.25">
      <c r="A651" t="s">
        <v>1266</v>
      </c>
      <c r="B651" t="s">
        <v>120</v>
      </c>
    </row>
    <row r="652" spans="1:3" x14ac:dyDescent="0.25">
      <c r="A652" t="s">
        <v>1267</v>
      </c>
      <c r="B652" t="s">
        <v>85</v>
      </c>
      <c r="C652" t="s">
        <v>1268</v>
      </c>
    </row>
    <row r="653" spans="1:3" x14ac:dyDescent="0.25">
      <c r="A653" t="s">
        <v>1269</v>
      </c>
      <c r="B653" t="s">
        <v>85</v>
      </c>
      <c r="C653" t="s">
        <v>1270</v>
      </c>
    </row>
    <row r="654" spans="1:3" x14ac:dyDescent="0.25">
      <c r="A654" t="s">
        <v>1271</v>
      </c>
      <c r="B654" t="s">
        <v>85</v>
      </c>
      <c r="C654" t="s">
        <v>1272</v>
      </c>
    </row>
    <row r="655" spans="1:3" x14ac:dyDescent="0.25">
      <c r="A655" t="s">
        <v>1273</v>
      </c>
      <c r="B655" t="s">
        <v>85</v>
      </c>
      <c r="C655" t="s">
        <v>1274</v>
      </c>
    </row>
    <row r="656" spans="1:3" x14ac:dyDescent="0.25">
      <c r="A656" t="s">
        <v>1275</v>
      </c>
      <c r="B656" t="s">
        <v>85</v>
      </c>
      <c r="C656" t="s">
        <v>1276</v>
      </c>
    </row>
    <row r="657" spans="1:3" x14ac:dyDescent="0.25">
      <c r="A657" t="s">
        <v>1277</v>
      </c>
      <c r="B657" t="s">
        <v>85</v>
      </c>
      <c r="C657" t="s">
        <v>1278</v>
      </c>
    </row>
    <row r="658" spans="1:3" x14ac:dyDescent="0.25">
      <c r="A658" t="s">
        <v>1279</v>
      </c>
      <c r="B658" t="s">
        <v>85</v>
      </c>
      <c r="C658" t="s">
        <v>1280</v>
      </c>
    </row>
    <row r="659" spans="1:3" x14ac:dyDescent="0.25">
      <c r="A659" t="s">
        <v>1281</v>
      </c>
      <c r="B659" t="s">
        <v>85</v>
      </c>
      <c r="C659" t="s">
        <v>1282</v>
      </c>
    </row>
    <row r="660" spans="1:3" x14ac:dyDescent="0.25">
      <c r="A660" t="s">
        <v>1283</v>
      </c>
      <c r="B660" t="s">
        <v>85</v>
      </c>
      <c r="C660" t="s">
        <v>1284</v>
      </c>
    </row>
    <row r="661" spans="1:3" x14ac:dyDescent="0.25">
      <c r="A661" t="s">
        <v>1285</v>
      </c>
      <c r="B661" t="s">
        <v>85</v>
      </c>
      <c r="C661" t="s">
        <v>1286</v>
      </c>
    </row>
    <row r="662" spans="1:3" x14ac:dyDescent="0.25">
      <c r="A662" t="s">
        <v>1287</v>
      </c>
      <c r="B662" t="s">
        <v>85</v>
      </c>
      <c r="C662" t="s">
        <v>1288</v>
      </c>
    </row>
    <row r="663" spans="1:3" x14ac:dyDescent="0.25">
      <c r="A663" t="s">
        <v>1289</v>
      </c>
      <c r="B663" t="s">
        <v>85</v>
      </c>
      <c r="C663" t="s">
        <v>1290</v>
      </c>
    </row>
    <row r="664" spans="1:3" x14ac:dyDescent="0.25">
      <c r="A664" t="s">
        <v>1291</v>
      </c>
      <c r="B664" t="s">
        <v>85</v>
      </c>
      <c r="C664" t="s">
        <v>1292</v>
      </c>
    </row>
    <row r="665" spans="1:3" x14ac:dyDescent="0.25">
      <c r="A665" t="s">
        <v>1293</v>
      </c>
      <c r="B665" t="s">
        <v>120</v>
      </c>
    </row>
    <row r="666" spans="1:3" x14ac:dyDescent="0.25">
      <c r="A666" t="s">
        <v>1294</v>
      </c>
      <c r="B666" t="s">
        <v>120</v>
      </c>
    </row>
    <row r="667" spans="1:3" x14ac:dyDescent="0.25">
      <c r="A667" t="s">
        <v>1295</v>
      </c>
      <c r="B667" t="s">
        <v>85</v>
      </c>
      <c r="C667" t="s">
        <v>1296</v>
      </c>
    </row>
    <row r="668" spans="1:3" x14ac:dyDescent="0.25">
      <c r="A668" t="s">
        <v>1297</v>
      </c>
      <c r="B668" t="s">
        <v>85</v>
      </c>
      <c r="C668" t="s">
        <v>1298</v>
      </c>
    </row>
    <row r="669" spans="1:3" x14ac:dyDescent="0.25">
      <c r="A669" t="s">
        <v>1299</v>
      </c>
      <c r="B669" t="s">
        <v>120</v>
      </c>
    </row>
    <row r="670" spans="1:3" x14ac:dyDescent="0.25">
      <c r="A670" t="s">
        <v>1300</v>
      </c>
      <c r="B670" t="s">
        <v>85</v>
      </c>
      <c r="C670" t="s">
        <v>1301</v>
      </c>
    </row>
    <row r="671" spans="1:3" x14ac:dyDescent="0.25">
      <c r="A671" t="s">
        <v>1302</v>
      </c>
      <c r="B671" t="s">
        <v>120</v>
      </c>
    </row>
    <row r="672" spans="1:3" x14ac:dyDescent="0.25">
      <c r="A672" t="s">
        <v>1303</v>
      </c>
      <c r="B672" t="s">
        <v>85</v>
      </c>
      <c r="C672" t="s">
        <v>1304</v>
      </c>
    </row>
    <row r="673" spans="1:3" x14ac:dyDescent="0.25">
      <c r="A673" t="s">
        <v>1305</v>
      </c>
      <c r="B673" t="s">
        <v>85</v>
      </c>
      <c r="C673" t="s">
        <v>1306</v>
      </c>
    </row>
    <row r="674" spans="1:3" x14ac:dyDescent="0.25">
      <c r="A674" t="s">
        <v>1307</v>
      </c>
      <c r="B674" t="s">
        <v>120</v>
      </c>
    </row>
    <row r="675" spans="1:3" x14ac:dyDescent="0.25">
      <c r="A675" t="s">
        <v>1308</v>
      </c>
      <c r="B675" t="s">
        <v>85</v>
      </c>
      <c r="C675" t="s">
        <v>1309</v>
      </c>
    </row>
    <row r="676" spans="1:3" x14ac:dyDescent="0.25">
      <c r="A676" t="s">
        <v>1310</v>
      </c>
      <c r="B676" t="s">
        <v>85</v>
      </c>
      <c r="C676" t="s">
        <v>1311</v>
      </c>
    </row>
    <row r="677" spans="1:3" x14ac:dyDescent="0.25">
      <c r="A677" t="s">
        <v>1312</v>
      </c>
      <c r="B677" t="s">
        <v>85</v>
      </c>
      <c r="C677" t="s">
        <v>1313</v>
      </c>
    </row>
    <row r="678" spans="1:3" x14ac:dyDescent="0.25">
      <c r="A678" t="s">
        <v>1314</v>
      </c>
      <c r="B678" t="s">
        <v>85</v>
      </c>
      <c r="C678" t="s">
        <v>1315</v>
      </c>
    </row>
    <row r="679" spans="1:3" x14ac:dyDescent="0.25">
      <c r="A679" t="s">
        <v>1316</v>
      </c>
      <c r="B679" t="s">
        <v>85</v>
      </c>
      <c r="C679" t="s">
        <v>1317</v>
      </c>
    </row>
    <row r="680" spans="1:3" x14ac:dyDescent="0.25">
      <c r="A680" t="s">
        <v>1318</v>
      </c>
      <c r="B680" t="s">
        <v>85</v>
      </c>
      <c r="C680" t="s">
        <v>1319</v>
      </c>
    </row>
    <row r="681" spans="1:3" x14ac:dyDescent="0.25">
      <c r="A681" t="s">
        <v>1320</v>
      </c>
      <c r="B681" t="s">
        <v>120</v>
      </c>
    </row>
    <row r="682" spans="1:3" x14ac:dyDescent="0.25">
      <c r="A682" t="s">
        <v>1321</v>
      </c>
      <c r="B682" t="s">
        <v>85</v>
      </c>
      <c r="C682" t="s">
        <v>1322</v>
      </c>
    </row>
    <row r="683" spans="1:3" x14ac:dyDescent="0.25">
      <c r="A683" t="s">
        <v>1323</v>
      </c>
      <c r="B683" t="s">
        <v>85</v>
      </c>
      <c r="C683" t="s">
        <v>1324</v>
      </c>
    </row>
    <row r="684" spans="1:3" x14ac:dyDescent="0.25">
      <c r="A684" t="s">
        <v>1325</v>
      </c>
      <c r="B684" t="s">
        <v>85</v>
      </c>
      <c r="C684" t="s">
        <v>1326</v>
      </c>
    </row>
    <row r="685" spans="1:3" x14ac:dyDescent="0.25">
      <c r="A685" t="s">
        <v>1327</v>
      </c>
      <c r="B685" t="s">
        <v>85</v>
      </c>
      <c r="C685" t="s">
        <v>1328</v>
      </c>
    </row>
    <row r="686" spans="1:3" x14ac:dyDescent="0.25">
      <c r="A686" t="s">
        <v>1329</v>
      </c>
      <c r="B686" t="s">
        <v>120</v>
      </c>
    </row>
    <row r="687" spans="1:3" x14ac:dyDescent="0.25">
      <c r="A687" t="s">
        <v>1330</v>
      </c>
      <c r="B687" t="s">
        <v>85</v>
      </c>
      <c r="C687" t="s">
        <v>1331</v>
      </c>
    </row>
    <row r="688" spans="1:3" x14ac:dyDescent="0.25">
      <c r="A688" t="s">
        <v>1332</v>
      </c>
      <c r="B688" t="s">
        <v>85</v>
      </c>
      <c r="C688" t="s">
        <v>1333</v>
      </c>
    </row>
    <row r="689" spans="1:3" x14ac:dyDescent="0.25">
      <c r="A689" t="s">
        <v>1334</v>
      </c>
      <c r="B689" t="s">
        <v>120</v>
      </c>
    </row>
    <row r="690" spans="1:3" x14ac:dyDescent="0.25">
      <c r="A690" t="s">
        <v>1335</v>
      </c>
      <c r="B690" t="s">
        <v>85</v>
      </c>
      <c r="C690" t="s">
        <v>1336</v>
      </c>
    </row>
    <row r="691" spans="1:3" x14ac:dyDescent="0.25">
      <c r="A691" t="s">
        <v>1337</v>
      </c>
      <c r="B691" t="s">
        <v>85</v>
      </c>
      <c r="C691" t="s">
        <v>1338</v>
      </c>
    </row>
    <row r="692" spans="1:3" x14ac:dyDescent="0.25">
      <c r="A692" t="s">
        <v>1339</v>
      </c>
      <c r="B692" t="s">
        <v>85</v>
      </c>
      <c r="C692" t="s">
        <v>1340</v>
      </c>
    </row>
    <row r="693" spans="1:3" x14ac:dyDescent="0.25">
      <c r="A693" t="s">
        <v>1341</v>
      </c>
      <c r="B693" t="s">
        <v>85</v>
      </c>
      <c r="C693" t="s">
        <v>1342</v>
      </c>
    </row>
    <row r="694" spans="1:3" x14ac:dyDescent="0.25">
      <c r="A694" t="s">
        <v>1343</v>
      </c>
      <c r="B694" t="s">
        <v>85</v>
      </c>
      <c r="C694" t="s">
        <v>1344</v>
      </c>
    </row>
    <row r="695" spans="1:3" x14ac:dyDescent="0.25">
      <c r="A695" t="s">
        <v>1345</v>
      </c>
      <c r="B695" t="s">
        <v>120</v>
      </c>
    </row>
    <row r="696" spans="1:3" x14ac:dyDescent="0.25">
      <c r="A696" t="s">
        <v>1346</v>
      </c>
      <c r="B696" t="s">
        <v>85</v>
      </c>
      <c r="C696" t="s">
        <v>1347</v>
      </c>
    </row>
    <row r="697" spans="1:3" x14ac:dyDescent="0.25">
      <c r="A697" t="s">
        <v>1348</v>
      </c>
      <c r="B697" t="s">
        <v>85</v>
      </c>
      <c r="C697" t="s">
        <v>1349</v>
      </c>
    </row>
    <row r="698" spans="1:3" x14ac:dyDescent="0.25">
      <c r="A698" t="s">
        <v>1350</v>
      </c>
      <c r="B698" t="s">
        <v>85</v>
      </c>
      <c r="C698" t="s">
        <v>1351</v>
      </c>
    </row>
    <row r="699" spans="1:3" x14ac:dyDescent="0.25">
      <c r="A699" t="s">
        <v>1352</v>
      </c>
      <c r="B699" t="s">
        <v>85</v>
      </c>
      <c r="C699" t="s">
        <v>1353</v>
      </c>
    </row>
    <row r="700" spans="1:3" x14ac:dyDescent="0.25">
      <c r="A700" t="s">
        <v>1354</v>
      </c>
      <c r="B700" t="s">
        <v>120</v>
      </c>
    </row>
    <row r="701" spans="1:3" x14ac:dyDescent="0.25">
      <c r="A701" t="s">
        <v>1355</v>
      </c>
      <c r="B701" t="s">
        <v>120</v>
      </c>
    </row>
    <row r="702" spans="1:3" x14ac:dyDescent="0.25">
      <c r="A702" t="s">
        <v>1356</v>
      </c>
      <c r="B702" t="s">
        <v>85</v>
      </c>
      <c r="C702" t="s">
        <v>1357</v>
      </c>
    </row>
    <row r="703" spans="1:3" x14ac:dyDescent="0.25">
      <c r="A703" t="s">
        <v>1358</v>
      </c>
      <c r="B703" t="s">
        <v>85</v>
      </c>
      <c r="C703" t="s">
        <v>1359</v>
      </c>
    </row>
    <row r="704" spans="1:3" x14ac:dyDescent="0.25">
      <c r="A704" t="s">
        <v>1360</v>
      </c>
      <c r="B704" t="s">
        <v>85</v>
      </c>
      <c r="C704" t="s">
        <v>1361</v>
      </c>
    </row>
    <row r="705" spans="1:3" x14ac:dyDescent="0.25">
      <c r="A705" t="s">
        <v>1362</v>
      </c>
      <c r="B705" t="s">
        <v>120</v>
      </c>
    </row>
    <row r="706" spans="1:3" x14ac:dyDescent="0.25">
      <c r="A706" t="s">
        <v>1363</v>
      </c>
      <c r="B706" t="s">
        <v>85</v>
      </c>
      <c r="C706" t="s">
        <v>1364</v>
      </c>
    </row>
    <row r="707" spans="1:3" x14ac:dyDescent="0.25">
      <c r="A707" t="s">
        <v>1365</v>
      </c>
      <c r="B707" t="s">
        <v>85</v>
      </c>
      <c r="C707" t="s">
        <v>1366</v>
      </c>
    </row>
    <row r="708" spans="1:3" x14ac:dyDescent="0.25">
      <c r="A708" t="s">
        <v>1367</v>
      </c>
      <c r="B708" t="s">
        <v>85</v>
      </c>
      <c r="C708" t="s">
        <v>1368</v>
      </c>
    </row>
    <row r="709" spans="1:3" x14ac:dyDescent="0.25">
      <c r="A709" t="s">
        <v>1369</v>
      </c>
      <c r="B709" t="s">
        <v>85</v>
      </c>
      <c r="C709" t="s">
        <v>1370</v>
      </c>
    </row>
    <row r="710" spans="1:3" x14ac:dyDescent="0.25">
      <c r="A710" t="s">
        <v>1371</v>
      </c>
      <c r="B710" t="s">
        <v>85</v>
      </c>
      <c r="C710" t="s">
        <v>1372</v>
      </c>
    </row>
    <row r="711" spans="1:3" x14ac:dyDescent="0.25">
      <c r="A711" t="s">
        <v>1373</v>
      </c>
      <c r="B711" t="s">
        <v>85</v>
      </c>
      <c r="C711" t="s">
        <v>1374</v>
      </c>
    </row>
    <row r="712" spans="1:3" x14ac:dyDescent="0.25">
      <c r="A712" t="s">
        <v>1375</v>
      </c>
      <c r="B712" t="s">
        <v>85</v>
      </c>
      <c r="C712" t="s">
        <v>1376</v>
      </c>
    </row>
    <row r="713" spans="1:3" x14ac:dyDescent="0.25">
      <c r="A713" t="s">
        <v>1377</v>
      </c>
      <c r="B713" t="s">
        <v>120</v>
      </c>
    </row>
    <row r="714" spans="1:3" x14ac:dyDescent="0.25">
      <c r="A714" t="s">
        <v>1378</v>
      </c>
      <c r="B714" t="s">
        <v>85</v>
      </c>
      <c r="C714" t="s">
        <v>1379</v>
      </c>
    </row>
    <row r="715" spans="1:3" x14ac:dyDescent="0.25">
      <c r="A715" t="s">
        <v>1380</v>
      </c>
      <c r="B715" t="s">
        <v>85</v>
      </c>
      <c r="C715" t="s">
        <v>1381</v>
      </c>
    </row>
    <row r="716" spans="1:3" x14ac:dyDescent="0.25">
      <c r="A716" t="s">
        <v>1382</v>
      </c>
      <c r="B716" t="s">
        <v>85</v>
      </c>
      <c r="C716" t="s">
        <v>1383</v>
      </c>
    </row>
    <row r="717" spans="1:3" x14ac:dyDescent="0.25">
      <c r="A717" t="s">
        <v>1384</v>
      </c>
      <c r="B717" t="s">
        <v>85</v>
      </c>
      <c r="C717" t="s">
        <v>1385</v>
      </c>
    </row>
    <row r="718" spans="1:3" x14ac:dyDescent="0.25">
      <c r="A718" t="s">
        <v>1386</v>
      </c>
      <c r="B718" t="s">
        <v>85</v>
      </c>
      <c r="C718" t="s">
        <v>1387</v>
      </c>
    </row>
    <row r="719" spans="1:3" x14ac:dyDescent="0.25">
      <c r="A719" t="s">
        <v>1388</v>
      </c>
      <c r="B719" t="s">
        <v>85</v>
      </c>
      <c r="C719" t="s">
        <v>1389</v>
      </c>
    </row>
    <row r="720" spans="1:3" x14ac:dyDescent="0.25">
      <c r="A720" t="s">
        <v>1390</v>
      </c>
      <c r="B720" t="s">
        <v>85</v>
      </c>
      <c r="C720" t="s">
        <v>1391</v>
      </c>
    </row>
    <row r="721" spans="1:3" x14ac:dyDescent="0.25">
      <c r="A721" t="s">
        <v>1392</v>
      </c>
      <c r="B721" t="s">
        <v>120</v>
      </c>
    </row>
    <row r="722" spans="1:3" x14ac:dyDescent="0.25">
      <c r="A722" t="s">
        <v>1393</v>
      </c>
      <c r="B722" t="s">
        <v>85</v>
      </c>
      <c r="C722" t="s">
        <v>1394</v>
      </c>
    </row>
    <row r="723" spans="1:3" x14ac:dyDescent="0.25">
      <c r="A723" t="s">
        <v>1395</v>
      </c>
      <c r="B723" t="s">
        <v>85</v>
      </c>
      <c r="C723" t="s">
        <v>1396</v>
      </c>
    </row>
    <row r="724" spans="1:3" x14ac:dyDescent="0.25">
      <c r="A724" t="s">
        <v>1397</v>
      </c>
      <c r="B724" t="s">
        <v>85</v>
      </c>
      <c r="C724" t="s">
        <v>1398</v>
      </c>
    </row>
    <row r="725" spans="1:3" x14ac:dyDescent="0.25">
      <c r="A725" t="s">
        <v>1399</v>
      </c>
      <c r="B725" t="s">
        <v>85</v>
      </c>
      <c r="C725" t="s">
        <v>1400</v>
      </c>
    </row>
    <row r="726" spans="1:3" x14ac:dyDescent="0.25">
      <c r="A726" t="s">
        <v>1401</v>
      </c>
      <c r="B726" t="s">
        <v>85</v>
      </c>
      <c r="C726" t="s">
        <v>1402</v>
      </c>
    </row>
    <row r="727" spans="1:3" x14ac:dyDescent="0.25">
      <c r="A727" t="s">
        <v>1403</v>
      </c>
      <c r="B727" t="s">
        <v>120</v>
      </c>
    </row>
    <row r="728" spans="1:3" x14ac:dyDescent="0.25">
      <c r="A728" t="s">
        <v>1404</v>
      </c>
      <c r="B728" t="s">
        <v>85</v>
      </c>
      <c r="C728" t="s">
        <v>1405</v>
      </c>
    </row>
    <row r="729" spans="1:3" x14ac:dyDescent="0.25">
      <c r="A729" t="s">
        <v>1406</v>
      </c>
      <c r="B729" t="s">
        <v>85</v>
      </c>
      <c r="C729" t="s">
        <v>1407</v>
      </c>
    </row>
    <row r="730" spans="1:3" x14ac:dyDescent="0.25">
      <c r="A730" t="s">
        <v>1408</v>
      </c>
      <c r="B730" t="s">
        <v>85</v>
      </c>
      <c r="C730" t="s">
        <v>1409</v>
      </c>
    </row>
    <row r="731" spans="1:3" x14ac:dyDescent="0.25">
      <c r="A731" t="s">
        <v>1410</v>
      </c>
      <c r="B731" t="s">
        <v>85</v>
      </c>
      <c r="C731" t="s">
        <v>1411</v>
      </c>
    </row>
    <row r="732" spans="1:3" x14ac:dyDescent="0.25">
      <c r="A732" t="s">
        <v>1412</v>
      </c>
      <c r="B732" t="s">
        <v>85</v>
      </c>
      <c r="C732" t="s">
        <v>1413</v>
      </c>
    </row>
    <row r="733" spans="1:3" x14ac:dyDescent="0.25">
      <c r="A733" t="s">
        <v>1414</v>
      </c>
      <c r="B733" t="s">
        <v>85</v>
      </c>
      <c r="C733" t="s">
        <v>1415</v>
      </c>
    </row>
    <row r="734" spans="1:3" x14ac:dyDescent="0.25">
      <c r="A734" t="s">
        <v>1416</v>
      </c>
      <c r="B734" t="s">
        <v>85</v>
      </c>
      <c r="C734" t="s">
        <v>1417</v>
      </c>
    </row>
    <row r="735" spans="1:3" x14ac:dyDescent="0.25">
      <c r="A735" t="s">
        <v>1418</v>
      </c>
      <c r="B735" t="s">
        <v>120</v>
      </c>
    </row>
    <row r="736" spans="1:3" x14ac:dyDescent="0.25">
      <c r="A736" t="s">
        <v>1419</v>
      </c>
      <c r="B736" t="s">
        <v>85</v>
      </c>
      <c r="C736" t="s">
        <v>1420</v>
      </c>
    </row>
    <row r="737" spans="1:3" x14ac:dyDescent="0.25">
      <c r="A737" t="s">
        <v>1421</v>
      </c>
      <c r="B737" t="s">
        <v>85</v>
      </c>
      <c r="C737" t="s">
        <v>1422</v>
      </c>
    </row>
    <row r="738" spans="1:3" x14ac:dyDescent="0.25">
      <c r="A738" t="s">
        <v>1423</v>
      </c>
      <c r="B738" t="s">
        <v>120</v>
      </c>
    </row>
    <row r="739" spans="1:3" x14ac:dyDescent="0.25">
      <c r="A739" t="s">
        <v>1424</v>
      </c>
      <c r="B739" t="s">
        <v>85</v>
      </c>
      <c r="C739" t="s">
        <v>1425</v>
      </c>
    </row>
    <row r="740" spans="1:3" x14ac:dyDescent="0.25">
      <c r="A740" t="s">
        <v>1426</v>
      </c>
      <c r="B740" t="s">
        <v>85</v>
      </c>
      <c r="C740" t="s">
        <v>1427</v>
      </c>
    </row>
    <row r="741" spans="1:3" x14ac:dyDescent="0.25">
      <c r="A741" t="s">
        <v>1428</v>
      </c>
      <c r="B741" t="s">
        <v>85</v>
      </c>
      <c r="C741" t="s">
        <v>1429</v>
      </c>
    </row>
    <row r="742" spans="1:3" x14ac:dyDescent="0.25">
      <c r="A742" t="s">
        <v>1430</v>
      </c>
      <c r="B742" t="s">
        <v>85</v>
      </c>
      <c r="C742" t="s">
        <v>1431</v>
      </c>
    </row>
    <row r="743" spans="1:3" x14ac:dyDescent="0.25">
      <c r="A743" t="s">
        <v>1432</v>
      </c>
      <c r="B743" t="s">
        <v>85</v>
      </c>
      <c r="C743" t="s">
        <v>1433</v>
      </c>
    </row>
    <row r="744" spans="1:3" x14ac:dyDescent="0.25">
      <c r="A744" t="s">
        <v>1434</v>
      </c>
      <c r="B744" t="s">
        <v>85</v>
      </c>
      <c r="C744" t="s">
        <v>1435</v>
      </c>
    </row>
    <row r="745" spans="1:3" x14ac:dyDescent="0.25">
      <c r="A745" t="s">
        <v>1436</v>
      </c>
      <c r="B745" t="s">
        <v>85</v>
      </c>
      <c r="C745" t="s">
        <v>1437</v>
      </c>
    </row>
    <row r="746" spans="1:3" x14ac:dyDescent="0.25">
      <c r="A746" t="s">
        <v>1438</v>
      </c>
      <c r="B746" t="s">
        <v>85</v>
      </c>
      <c r="C746" t="s">
        <v>1439</v>
      </c>
    </row>
    <row r="747" spans="1:3" x14ac:dyDescent="0.25">
      <c r="A747" t="s">
        <v>1440</v>
      </c>
      <c r="B747" t="s">
        <v>85</v>
      </c>
      <c r="C747" t="s">
        <v>1441</v>
      </c>
    </row>
    <row r="748" spans="1:3" x14ac:dyDescent="0.25">
      <c r="A748" t="s">
        <v>1442</v>
      </c>
      <c r="B748" t="s">
        <v>120</v>
      </c>
    </row>
    <row r="749" spans="1:3" x14ac:dyDescent="0.25">
      <c r="A749" t="s">
        <v>1443</v>
      </c>
      <c r="B749" t="s">
        <v>85</v>
      </c>
      <c r="C749" t="s">
        <v>1444</v>
      </c>
    </row>
    <row r="750" spans="1:3" x14ac:dyDescent="0.25">
      <c r="A750" t="s">
        <v>1445</v>
      </c>
      <c r="B750" t="s">
        <v>85</v>
      </c>
      <c r="C750" t="s">
        <v>1446</v>
      </c>
    </row>
    <row r="751" spans="1:3" x14ac:dyDescent="0.25">
      <c r="A751" t="s">
        <v>1447</v>
      </c>
      <c r="B751" t="s">
        <v>85</v>
      </c>
      <c r="C751" t="s">
        <v>1448</v>
      </c>
    </row>
    <row r="752" spans="1:3" x14ac:dyDescent="0.25">
      <c r="A752" t="s">
        <v>1449</v>
      </c>
      <c r="B752" t="s">
        <v>85</v>
      </c>
      <c r="C752" t="s">
        <v>1450</v>
      </c>
    </row>
    <row r="753" spans="1:3" x14ac:dyDescent="0.25">
      <c r="A753" t="s">
        <v>1451</v>
      </c>
      <c r="B753" t="s">
        <v>120</v>
      </c>
    </row>
    <row r="754" spans="1:3" x14ac:dyDescent="0.25">
      <c r="A754" t="s">
        <v>1452</v>
      </c>
      <c r="B754" t="s">
        <v>120</v>
      </c>
    </row>
    <row r="755" spans="1:3" x14ac:dyDescent="0.25">
      <c r="A755" t="s">
        <v>1453</v>
      </c>
      <c r="B755" t="s">
        <v>120</v>
      </c>
    </row>
    <row r="756" spans="1:3" x14ac:dyDescent="0.25">
      <c r="A756" t="s">
        <v>1454</v>
      </c>
      <c r="B756" t="s">
        <v>85</v>
      </c>
      <c r="C756" t="s">
        <v>1455</v>
      </c>
    </row>
    <row r="757" spans="1:3" x14ac:dyDescent="0.25">
      <c r="A757" t="s">
        <v>1456</v>
      </c>
      <c r="B757" t="s">
        <v>85</v>
      </c>
      <c r="C757" t="s">
        <v>1457</v>
      </c>
    </row>
    <row r="758" spans="1:3" x14ac:dyDescent="0.25">
      <c r="A758" t="s">
        <v>1458</v>
      </c>
      <c r="B758" t="s">
        <v>85</v>
      </c>
      <c r="C758" t="s">
        <v>1459</v>
      </c>
    </row>
    <row r="759" spans="1:3" x14ac:dyDescent="0.25">
      <c r="A759" t="s">
        <v>1460</v>
      </c>
      <c r="B759" t="s">
        <v>85</v>
      </c>
      <c r="C759" t="s">
        <v>883</v>
      </c>
    </row>
    <row r="760" spans="1:3" x14ac:dyDescent="0.25">
      <c r="A760" t="s">
        <v>1461</v>
      </c>
      <c r="B760" t="s">
        <v>85</v>
      </c>
      <c r="C760" t="s">
        <v>1462</v>
      </c>
    </row>
    <row r="761" spans="1:3" x14ac:dyDescent="0.25">
      <c r="A761" t="s">
        <v>1463</v>
      </c>
      <c r="B761" t="s">
        <v>120</v>
      </c>
    </row>
    <row r="762" spans="1:3" x14ac:dyDescent="0.25">
      <c r="A762" t="s">
        <v>1464</v>
      </c>
      <c r="B762" t="s">
        <v>85</v>
      </c>
      <c r="C762" t="s">
        <v>1465</v>
      </c>
    </row>
    <row r="763" spans="1:3" x14ac:dyDescent="0.25">
      <c r="A763" t="s">
        <v>1466</v>
      </c>
      <c r="B763" t="s">
        <v>120</v>
      </c>
    </row>
    <row r="764" spans="1:3" x14ac:dyDescent="0.25">
      <c r="A764" t="s">
        <v>1467</v>
      </c>
      <c r="B764" t="s">
        <v>120</v>
      </c>
    </row>
    <row r="765" spans="1:3" x14ac:dyDescent="0.25">
      <c r="A765" t="s">
        <v>1468</v>
      </c>
      <c r="B765" t="s">
        <v>85</v>
      </c>
      <c r="C765" t="s">
        <v>1089</v>
      </c>
    </row>
    <row r="766" spans="1:3" x14ac:dyDescent="0.25">
      <c r="A766" t="s">
        <v>1469</v>
      </c>
      <c r="B766" t="s">
        <v>85</v>
      </c>
      <c r="C766" t="s">
        <v>1470</v>
      </c>
    </row>
    <row r="767" spans="1:3" x14ac:dyDescent="0.25">
      <c r="A767" t="s">
        <v>1471</v>
      </c>
      <c r="B767" t="s">
        <v>85</v>
      </c>
      <c r="C767" t="s">
        <v>1472</v>
      </c>
    </row>
    <row r="768" spans="1:3" x14ac:dyDescent="0.25">
      <c r="A768" t="s">
        <v>1473</v>
      </c>
      <c r="B768" t="s">
        <v>85</v>
      </c>
      <c r="C768" t="s">
        <v>1474</v>
      </c>
    </row>
    <row r="769" spans="1:3" x14ac:dyDescent="0.25">
      <c r="A769" t="s">
        <v>1475</v>
      </c>
      <c r="B769" t="s">
        <v>85</v>
      </c>
      <c r="C769" t="s">
        <v>1476</v>
      </c>
    </row>
    <row r="770" spans="1:3" x14ac:dyDescent="0.25">
      <c r="A770" t="s">
        <v>1477</v>
      </c>
      <c r="B770" t="s">
        <v>85</v>
      </c>
      <c r="C770" t="s">
        <v>1478</v>
      </c>
    </row>
    <row r="771" spans="1:3" x14ac:dyDescent="0.25">
      <c r="A771" t="s">
        <v>1479</v>
      </c>
      <c r="B771" t="s">
        <v>120</v>
      </c>
    </row>
    <row r="772" spans="1:3" x14ac:dyDescent="0.25">
      <c r="A772" t="s">
        <v>1480</v>
      </c>
      <c r="B772" t="s">
        <v>85</v>
      </c>
      <c r="C772" t="s">
        <v>1481</v>
      </c>
    </row>
    <row r="773" spans="1:3" x14ac:dyDescent="0.25">
      <c r="A773" t="s">
        <v>1482</v>
      </c>
      <c r="B773" t="s">
        <v>85</v>
      </c>
      <c r="C773" t="s">
        <v>1483</v>
      </c>
    </row>
    <row r="774" spans="1:3" x14ac:dyDescent="0.25">
      <c r="A774" t="s">
        <v>1484</v>
      </c>
      <c r="B774" t="s">
        <v>120</v>
      </c>
    </row>
    <row r="775" spans="1:3" x14ac:dyDescent="0.25">
      <c r="A775" t="s">
        <v>1485</v>
      </c>
      <c r="B775" t="s">
        <v>85</v>
      </c>
      <c r="C775" t="s">
        <v>1486</v>
      </c>
    </row>
    <row r="776" spans="1:3" x14ac:dyDescent="0.25">
      <c r="A776" t="s">
        <v>1487</v>
      </c>
      <c r="B776" t="s">
        <v>85</v>
      </c>
      <c r="C776" t="s">
        <v>1488</v>
      </c>
    </row>
    <row r="777" spans="1:3" x14ac:dyDescent="0.25">
      <c r="A777" t="s">
        <v>1489</v>
      </c>
      <c r="B777" t="s">
        <v>85</v>
      </c>
      <c r="C777" t="s">
        <v>1490</v>
      </c>
    </row>
    <row r="778" spans="1:3" x14ac:dyDescent="0.25">
      <c r="A778" t="s">
        <v>1491</v>
      </c>
      <c r="B778" t="s">
        <v>85</v>
      </c>
      <c r="C778" t="s">
        <v>1492</v>
      </c>
    </row>
    <row r="779" spans="1:3" x14ac:dyDescent="0.25">
      <c r="A779" t="s">
        <v>1493</v>
      </c>
      <c r="B779" t="s">
        <v>120</v>
      </c>
    </row>
    <row r="780" spans="1:3" x14ac:dyDescent="0.25">
      <c r="A780" t="s">
        <v>1494</v>
      </c>
      <c r="B780" t="s">
        <v>85</v>
      </c>
      <c r="C780" t="s">
        <v>1495</v>
      </c>
    </row>
    <row r="781" spans="1:3" x14ac:dyDescent="0.25">
      <c r="A781" t="s">
        <v>1496</v>
      </c>
      <c r="B781" t="s">
        <v>85</v>
      </c>
      <c r="C781" t="s">
        <v>1497</v>
      </c>
    </row>
    <row r="782" spans="1:3" x14ac:dyDescent="0.25">
      <c r="A782" t="s">
        <v>1498</v>
      </c>
      <c r="B782" t="s">
        <v>85</v>
      </c>
      <c r="C782" t="s">
        <v>1499</v>
      </c>
    </row>
    <row r="783" spans="1:3" x14ac:dyDescent="0.25">
      <c r="A783" t="s">
        <v>1500</v>
      </c>
      <c r="B783" t="s">
        <v>120</v>
      </c>
    </row>
    <row r="784" spans="1:3" x14ac:dyDescent="0.25">
      <c r="A784" t="s">
        <v>1501</v>
      </c>
      <c r="B784" t="s">
        <v>85</v>
      </c>
      <c r="C784" t="s">
        <v>1502</v>
      </c>
    </row>
    <row r="785" spans="1:3" x14ac:dyDescent="0.25">
      <c r="A785" t="s">
        <v>1503</v>
      </c>
      <c r="B785" t="s">
        <v>85</v>
      </c>
      <c r="C785" t="s">
        <v>1504</v>
      </c>
    </row>
    <row r="786" spans="1:3" x14ac:dyDescent="0.25">
      <c r="A786" t="s">
        <v>1505</v>
      </c>
      <c r="B786" t="s">
        <v>120</v>
      </c>
    </row>
    <row r="787" spans="1:3" x14ac:dyDescent="0.25">
      <c r="A787" t="s">
        <v>1506</v>
      </c>
      <c r="B787" t="s">
        <v>85</v>
      </c>
      <c r="C787" t="s">
        <v>1507</v>
      </c>
    </row>
    <row r="788" spans="1:3" x14ac:dyDescent="0.25">
      <c r="A788" t="s">
        <v>1508</v>
      </c>
      <c r="B788" t="s">
        <v>85</v>
      </c>
      <c r="C788" t="s">
        <v>1509</v>
      </c>
    </row>
    <row r="789" spans="1:3" x14ac:dyDescent="0.25">
      <c r="A789" t="s">
        <v>1510</v>
      </c>
      <c r="B789" t="s">
        <v>85</v>
      </c>
      <c r="C789" t="s">
        <v>1511</v>
      </c>
    </row>
    <row r="790" spans="1:3" x14ac:dyDescent="0.25">
      <c r="A790" t="s">
        <v>1512</v>
      </c>
      <c r="B790" t="s">
        <v>85</v>
      </c>
      <c r="C790" t="s">
        <v>1513</v>
      </c>
    </row>
    <row r="791" spans="1:3" x14ac:dyDescent="0.25">
      <c r="A791" t="s">
        <v>1514</v>
      </c>
      <c r="B791" t="s">
        <v>85</v>
      </c>
      <c r="C791" t="s">
        <v>1515</v>
      </c>
    </row>
    <row r="792" spans="1:3" x14ac:dyDescent="0.25">
      <c r="A792" t="s">
        <v>1516</v>
      </c>
      <c r="B792" t="s">
        <v>85</v>
      </c>
      <c r="C792" t="s">
        <v>1517</v>
      </c>
    </row>
    <row r="793" spans="1:3" x14ac:dyDescent="0.25">
      <c r="A793" t="s">
        <v>1518</v>
      </c>
      <c r="B793" t="s">
        <v>85</v>
      </c>
      <c r="C793" t="s">
        <v>1519</v>
      </c>
    </row>
    <row r="794" spans="1:3" x14ac:dyDescent="0.25">
      <c r="A794" t="s">
        <v>1520</v>
      </c>
      <c r="B794" t="s">
        <v>85</v>
      </c>
      <c r="C794" t="s">
        <v>1521</v>
      </c>
    </row>
    <row r="795" spans="1:3" x14ac:dyDescent="0.25">
      <c r="A795" t="s">
        <v>1522</v>
      </c>
      <c r="B795" t="s">
        <v>85</v>
      </c>
      <c r="C795" t="s">
        <v>1523</v>
      </c>
    </row>
    <row r="796" spans="1:3" x14ac:dyDescent="0.25">
      <c r="A796" t="s">
        <v>1524</v>
      </c>
      <c r="B796" t="s">
        <v>120</v>
      </c>
    </row>
    <row r="797" spans="1:3" x14ac:dyDescent="0.25">
      <c r="A797" t="s">
        <v>1525</v>
      </c>
      <c r="B797" t="s">
        <v>120</v>
      </c>
    </row>
    <row r="798" spans="1:3" x14ac:dyDescent="0.25">
      <c r="A798" t="s">
        <v>1526</v>
      </c>
      <c r="B798" t="s">
        <v>85</v>
      </c>
      <c r="C798" t="s">
        <v>1527</v>
      </c>
    </row>
    <row r="799" spans="1:3" x14ac:dyDescent="0.25">
      <c r="A799" t="s">
        <v>1528</v>
      </c>
      <c r="B799" t="s">
        <v>120</v>
      </c>
    </row>
    <row r="800" spans="1:3" x14ac:dyDescent="0.25">
      <c r="A800" t="s">
        <v>1529</v>
      </c>
      <c r="B800" t="s">
        <v>120</v>
      </c>
    </row>
    <row r="801" spans="1:3" x14ac:dyDescent="0.25">
      <c r="A801" t="s">
        <v>1530</v>
      </c>
      <c r="B801" t="s">
        <v>85</v>
      </c>
      <c r="C801" t="s">
        <v>1531</v>
      </c>
    </row>
    <row r="802" spans="1:3" x14ac:dyDescent="0.25">
      <c r="A802" t="s">
        <v>1532</v>
      </c>
      <c r="B802" t="s">
        <v>85</v>
      </c>
      <c r="C802" t="s">
        <v>1533</v>
      </c>
    </row>
    <row r="803" spans="1:3" x14ac:dyDescent="0.25">
      <c r="A803" t="s">
        <v>1534</v>
      </c>
      <c r="B803" t="s">
        <v>85</v>
      </c>
      <c r="C803" t="s">
        <v>1535</v>
      </c>
    </row>
    <row r="804" spans="1:3" x14ac:dyDescent="0.25">
      <c r="A804" t="s">
        <v>1536</v>
      </c>
      <c r="B804" t="s">
        <v>120</v>
      </c>
    </row>
    <row r="805" spans="1:3" x14ac:dyDescent="0.25">
      <c r="A805" t="s">
        <v>1537</v>
      </c>
      <c r="B805" t="s">
        <v>85</v>
      </c>
      <c r="C805" t="s">
        <v>1538</v>
      </c>
    </row>
    <row r="806" spans="1:3" x14ac:dyDescent="0.25">
      <c r="A806" t="s">
        <v>1539</v>
      </c>
      <c r="B806" t="s">
        <v>85</v>
      </c>
      <c r="C806" t="s">
        <v>1540</v>
      </c>
    </row>
    <row r="807" spans="1:3" x14ac:dyDescent="0.25">
      <c r="A807" t="s">
        <v>1541</v>
      </c>
      <c r="B807" t="s">
        <v>120</v>
      </c>
    </row>
    <row r="808" spans="1:3" x14ac:dyDescent="0.25">
      <c r="A808" t="s">
        <v>1542</v>
      </c>
      <c r="B808" t="s">
        <v>85</v>
      </c>
      <c r="C808" t="s">
        <v>1543</v>
      </c>
    </row>
    <row r="809" spans="1:3" x14ac:dyDescent="0.25">
      <c r="A809" t="s">
        <v>1544</v>
      </c>
      <c r="B809" t="s">
        <v>85</v>
      </c>
      <c r="C809" t="s">
        <v>1545</v>
      </c>
    </row>
    <row r="810" spans="1:3" x14ac:dyDescent="0.25">
      <c r="A810" t="s">
        <v>1546</v>
      </c>
      <c r="B810" t="s">
        <v>120</v>
      </c>
    </row>
    <row r="811" spans="1:3" x14ac:dyDescent="0.25">
      <c r="A811" t="s">
        <v>1547</v>
      </c>
      <c r="B811" t="s">
        <v>85</v>
      </c>
      <c r="C811" t="s">
        <v>1548</v>
      </c>
    </row>
    <row r="812" spans="1:3" x14ac:dyDescent="0.25">
      <c r="A812" t="s">
        <v>1549</v>
      </c>
      <c r="B812" t="s">
        <v>85</v>
      </c>
      <c r="C812" t="s">
        <v>1550</v>
      </c>
    </row>
    <row r="813" spans="1:3" x14ac:dyDescent="0.25">
      <c r="A813" t="s">
        <v>1551</v>
      </c>
      <c r="B813" t="s">
        <v>85</v>
      </c>
      <c r="C813" t="s">
        <v>1552</v>
      </c>
    </row>
    <row r="814" spans="1:3" x14ac:dyDescent="0.25">
      <c r="A814" t="s">
        <v>1553</v>
      </c>
      <c r="B814" t="s">
        <v>85</v>
      </c>
      <c r="C814" t="s">
        <v>1554</v>
      </c>
    </row>
    <row r="815" spans="1:3" x14ac:dyDescent="0.25">
      <c r="A815" t="s">
        <v>1555</v>
      </c>
      <c r="B815" t="s">
        <v>120</v>
      </c>
    </row>
    <row r="816" spans="1:3" x14ac:dyDescent="0.25">
      <c r="A816" t="s">
        <v>1556</v>
      </c>
      <c r="B816" t="s">
        <v>120</v>
      </c>
    </row>
    <row r="817" spans="1:3" x14ac:dyDescent="0.25">
      <c r="A817" t="s">
        <v>1557</v>
      </c>
      <c r="B817" t="s">
        <v>85</v>
      </c>
      <c r="C817" t="s">
        <v>1558</v>
      </c>
    </row>
    <row r="818" spans="1:3" x14ac:dyDescent="0.25">
      <c r="A818" t="s">
        <v>1559</v>
      </c>
      <c r="B818" t="s">
        <v>85</v>
      </c>
      <c r="C818" t="s">
        <v>1560</v>
      </c>
    </row>
    <row r="819" spans="1:3" x14ac:dyDescent="0.25">
      <c r="A819" t="s">
        <v>1561</v>
      </c>
      <c r="B819" t="s">
        <v>85</v>
      </c>
      <c r="C819" t="s">
        <v>1562</v>
      </c>
    </row>
    <row r="820" spans="1:3" x14ac:dyDescent="0.25">
      <c r="A820" t="s">
        <v>1563</v>
      </c>
      <c r="B820" t="s">
        <v>85</v>
      </c>
      <c r="C820" t="s">
        <v>1564</v>
      </c>
    </row>
    <row r="821" spans="1:3" x14ac:dyDescent="0.25">
      <c r="A821" t="s">
        <v>1565</v>
      </c>
      <c r="B821" t="s">
        <v>85</v>
      </c>
      <c r="C821" t="s">
        <v>1566</v>
      </c>
    </row>
    <row r="822" spans="1:3" x14ac:dyDescent="0.25">
      <c r="A822" t="s">
        <v>1567</v>
      </c>
      <c r="B822" t="s">
        <v>85</v>
      </c>
      <c r="C822" t="s">
        <v>1568</v>
      </c>
    </row>
    <row r="823" spans="1:3" x14ac:dyDescent="0.25">
      <c r="A823" t="s">
        <v>1569</v>
      </c>
      <c r="B823" t="s">
        <v>85</v>
      </c>
      <c r="C823" t="s">
        <v>1570</v>
      </c>
    </row>
    <row r="824" spans="1:3" x14ac:dyDescent="0.25">
      <c r="A824" t="s">
        <v>1571</v>
      </c>
      <c r="B824" t="s">
        <v>85</v>
      </c>
      <c r="C824" t="s">
        <v>1572</v>
      </c>
    </row>
    <row r="825" spans="1:3" x14ac:dyDescent="0.25">
      <c r="A825" t="s">
        <v>1573</v>
      </c>
      <c r="B825" t="s">
        <v>85</v>
      </c>
      <c r="C825" t="s">
        <v>1574</v>
      </c>
    </row>
    <row r="826" spans="1:3" x14ac:dyDescent="0.25">
      <c r="A826" t="s">
        <v>1575</v>
      </c>
      <c r="B826" t="s">
        <v>85</v>
      </c>
      <c r="C826" t="s">
        <v>1576</v>
      </c>
    </row>
    <row r="827" spans="1:3" x14ac:dyDescent="0.25">
      <c r="A827" t="s">
        <v>1577</v>
      </c>
      <c r="B827" t="s">
        <v>85</v>
      </c>
      <c r="C827" t="s">
        <v>1578</v>
      </c>
    </row>
    <row r="828" spans="1:3" x14ac:dyDescent="0.25">
      <c r="A828" t="s">
        <v>1579</v>
      </c>
      <c r="B828" t="s">
        <v>85</v>
      </c>
      <c r="C828" t="s">
        <v>1580</v>
      </c>
    </row>
    <row r="829" spans="1:3" x14ac:dyDescent="0.25">
      <c r="A829" t="s">
        <v>1581</v>
      </c>
      <c r="B829" t="s">
        <v>85</v>
      </c>
      <c r="C829" t="s">
        <v>1582</v>
      </c>
    </row>
    <row r="830" spans="1:3" x14ac:dyDescent="0.25">
      <c r="A830" t="s">
        <v>1583</v>
      </c>
      <c r="B830" t="s">
        <v>85</v>
      </c>
      <c r="C830" t="s">
        <v>1584</v>
      </c>
    </row>
    <row r="831" spans="1:3" x14ac:dyDescent="0.25">
      <c r="A831" t="s">
        <v>1585</v>
      </c>
      <c r="B831" t="s">
        <v>85</v>
      </c>
      <c r="C831" t="s">
        <v>1586</v>
      </c>
    </row>
    <row r="832" spans="1:3" x14ac:dyDescent="0.25">
      <c r="A832" t="s">
        <v>1587</v>
      </c>
      <c r="B832" t="s">
        <v>85</v>
      </c>
      <c r="C832" t="s">
        <v>1588</v>
      </c>
    </row>
    <row r="833" spans="1:3" x14ac:dyDescent="0.25">
      <c r="A833" t="s">
        <v>1589</v>
      </c>
      <c r="B833" t="s">
        <v>120</v>
      </c>
    </row>
    <row r="834" spans="1:3" x14ac:dyDescent="0.25">
      <c r="A834" t="s">
        <v>1590</v>
      </c>
      <c r="B834" t="s">
        <v>85</v>
      </c>
      <c r="C834" t="s">
        <v>1591</v>
      </c>
    </row>
    <row r="835" spans="1:3" x14ac:dyDescent="0.25">
      <c r="A835" t="s">
        <v>1592</v>
      </c>
      <c r="B835" t="s">
        <v>85</v>
      </c>
      <c r="C835" t="s">
        <v>1593</v>
      </c>
    </row>
    <row r="836" spans="1:3" x14ac:dyDescent="0.25">
      <c r="A836" t="s">
        <v>1594</v>
      </c>
      <c r="B836" t="s">
        <v>85</v>
      </c>
      <c r="C836" t="s">
        <v>1595</v>
      </c>
    </row>
    <row r="837" spans="1:3" x14ac:dyDescent="0.25">
      <c r="A837" t="s">
        <v>1596</v>
      </c>
      <c r="B837" t="s">
        <v>85</v>
      </c>
      <c r="C837" t="s">
        <v>1597</v>
      </c>
    </row>
    <row r="838" spans="1:3" x14ac:dyDescent="0.25">
      <c r="A838" t="s">
        <v>1598</v>
      </c>
      <c r="B838" t="s">
        <v>85</v>
      </c>
      <c r="C838" t="s">
        <v>1599</v>
      </c>
    </row>
    <row r="839" spans="1:3" x14ac:dyDescent="0.25">
      <c r="A839" t="s">
        <v>1600</v>
      </c>
      <c r="B839" t="s">
        <v>85</v>
      </c>
      <c r="C839" t="s">
        <v>1601</v>
      </c>
    </row>
    <row r="840" spans="1:3" x14ac:dyDescent="0.25">
      <c r="A840" t="s">
        <v>1602</v>
      </c>
      <c r="B840" t="s">
        <v>85</v>
      </c>
      <c r="C840" t="s">
        <v>1603</v>
      </c>
    </row>
    <row r="841" spans="1:3" x14ac:dyDescent="0.25">
      <c r="A841" t="s">
        <v>1604</v>
      </c>
      <c r="B841" t="s">
        <v>85</v>
      </c>
      <c r="C841" t="s">
        <v>1605</v>
      </c>
    </row>
    <row r="842" spans="1:3" x14ac:dyDescent="0.25">
      <c r="A842" t="s">
        <v>1606</v>
      </c>
      <c r="B842" t="s">
        <v>85</v>
      </c>
      <c r="C842" t="s">
        <v>1607</v>
      </c>
    </row>
    <row r="843" spans="1:3" x14ac:dyDescent="0.25">
      <c r="A843" t="s">
        <v>1608</v>
      </c>
      <c r="B843" t="s">
        <v>85</v>
      </c>
      <c r="C843" t="s">
        <v>1609</v>
      </c>
    </row>
    <row r="844" spans="1:3" x14ac:dyDescent="0.25">
      <c r="A844" t="s">
        <v>1610</v>
      </c>
      <c r="B844" t="s">
        <v>85</v>
      </c>
      <c r="C844" t="s">
        <v>1611</v>
      </c>
    </row>
    <row r="845" spans="1:3" x14ac:dyDescent="0.25">
      <c r="A845" t="s">
        <v>1612</v>
      </c>
      <c r="B845" t="s">
        <v>120</v>
      </c>
    </row>
    <row r="846" spans="1:3" x14ac:dyDescent="0.25">
      <c r="A846" t="s">
        <v>1613</v>
      </c>
      <c r="B846" t="s">
        <v>85</v>
      </c>
      <c r="C846" t="s">
        <v>806</v>
      </c>
    </row>
    <row r="847" spans="1:3" x14ac:dyDescent="0.25">
      <c r="A847" t="s">
        <v>1614</v>
      </c>
      <c r="B847" t="s">
        <v>120</v>
      </c>
    </row>
    <row r="848" spans="1:3" x14ac:dyDescent="0.25">
      <c r="A848" t="s">
        <v>1615</v>
      </c>
      <c r="B848" t="s">
        <v>85</v>
      </c>
      <c r="C848" t="s">
        <v>1616</v>
      </c>
    </row>
    <row r="849" spans="1:3" x14ac:dyDescent="0.25">
      <c r="A849" t="s">
        <v>1617</v>
      </c>
      <c r="B849" t="s">
        <v>120</v>
      </c>
    </row>
    <row r="850" spans="1:3" x14ac:dyDescent="0.25">
      <c r="A850" t="s">
        <v>1618</v>
      </c>
      <c r="B850" t="s">
        <v>85</v>
      </c>
      <c r="C850" t="s">
        <v>1619</v>
      </c>
    </row>
    <row r="851" spans="1:3" x14ac:dyDescent="0.25">
      <c r="A851" t="s">
        <v>1620</v>
      </c>
      <c r="B851" t="s">
        <v>85</v>
      </c>
      <c r="C851" t="s">
        <v>1621</v>
      </c>
    </row>
    <row r="852" spans="1:3" x14ac:dyDescent="0.25">
      <c r="A852" t="s">
        <v>1622</v>
      </c>
      <c r="B852" t="s">
        <v>85</v>
      </c>
      <c r="C852" t="s">
        <v>1623</v>
      </c>
    </row>
    <row r="853" spans="1:3" x14ac:dyDescent="0.25">
      <c r="A853" t="s">
        <v>1624</v>
      </c>
      <c r="B853" t="s">
        <v>85</v>
      </c>
      <c r="C853" t="s">
        <v>1625</v>
      </c>
    </row>
    <row r="854" spans="1:3" x14ac:dyDescent="0.25">
      <c r="A854" t="s">
        <v>1626</v>
      </c>
      <c r="B854" t="s">
        <v>85</v>
      </c>
      <c r="C854" t="s">
        <v>1627</v>
      </c>
    </row>
    <row r="855" spans="1:3" x14ac:dyDescent="0.25">
      <c r="A855" t="s">
        <v>1628</v>
      </c>
      <c r="B855" t="s">
        <v>120</v>
      </c>
    </row>
    <row r="856" spans="1:3" x14ac:dyDescent="0.25">
      <c r="A856" t="s">
        <v>1629</v>
      </c>
      <c r="B856" t="s">
        <v>85</v>
      </c>
      <c r="C856" t="s">
        <v>1630</v>
      </c>
    </row>
    <row r="857" spans="1:3" x14ac:dyDescent="0.25">
      <c r="A857" t="s">
        <v>1631</v>
      </c>
      <c r="B857" t="s">
        <v>120</v>
      </c>
    </row>
    <row r="858" spans="1:3" x14ac:dyDescent="0.25">
      <c r="A858" t="s">
        <v>1632</v>
      </c>
      <c r="B858" t="s">
        <v>85</v>
      </c>
      <c r="C858" t="s">
        <v>1633</v>
      </c>
    </row>
    <row r="859" spans="1:3" x14ac:dyDescent="0.25">
      <c r="A859" t="s">
        <v>1634</v>
      </c>
      <c r="B859" t="s">
        <v>85</v>
      </c>
      <c r="C859" t="s">
        <v>1635</v>
      </c>
    </row>
    <row r="860" spans="1:3" x14ac:dyDescent="0.25">
      <c r="A860" t="s">
        <v>1636</v>
      </c>
      <c r="B860" t="s">
        <v>85</v>
      </c>
      <c r="C860" t="s">
        <v>1637</v>
      </c>
    </row>
    <row r="861" spans="1:3" x14ac:dyDescent="0.25">
      <c r="A861" t="s">
        <v>1638</v>
      </c>
      <c r="B861" t="s">
        <v>85</v>
      </c>
      <c r="C861" t="s">
        <v>1639</v>
      </c>
    </row>
    <row r="862" spans="1:3" x14ac:dyDescent="0.25">
      <c r="A862" t="s">
        <v>1640</v>
      </c>
      <c r="B862" t="s">
        <v>120</v>
      </c>
    </row>
    <row r="863" spans="1:3" x14ac:dyDescent="0.25">
      <c r="A863" t="s">
        <v>1641</v>
      </c>
      <c r="B863" t="s">
        <v>85</v>
      </c>
      <c r="C863" t="s">
        <v>1642</v>
      </c>
    </row>
    <row r="864" spans="1:3" x14ac:dyDescent="0.25">
      <c r="A864" t="s">
        <v>1643</v>
      </c>
      <c r="B864" t="s">
        <v>120</v>
      </c>
    </row>
    <row r="865" spans="1:2" x14ac:dyDescent="0.25">
      <c r="A865" t="s">
        <v>1644</v>
      </c>
      <c r="B865" t="s">
        <v>120</v>
      </c>
    </row>
    <row r="866" spans="1:2" x14ac:dyDescent="0.25">
      <c r="A866" t="s">
        <v>1645</v>
      </c>
      <c r="B866" t="s">
        <v>120</v>
      </c>
    </row>
    <row r="867" spans="1:2" x14ac:dyDescent="0.25">
      <c r="A867" t="s">
        <v>1646</v>
      </c>
      <c r="B867" t="s">
        <v>120</v>
      </c>
    </row>
    <row r="868" spans="1:2" x14ac:dyDescent="0.25">
      <c r="A868" t="s">
        <v>1647</v>
      </c>
      <c r="B868" t="s">
        <v>120</v>
      </c>
    </row>
    <row r="869" spans="1:2" x14ac:dyDescent="0.25">
      <c r="A869" t="s">
        <v>1648</v>
      </c>
      <c r="B869" t="s">
        <v>120</v>
      </c>
    </row>
  </sheetData>
  <mergeCells count="1">
    <mergeCell ref="F1: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6FD3-6A06-441B-9721-DBF08985E055}">
  <sheetPr>
    <tabColor rgb="FFC00000"/>
  </sheetPr>
  <dimension ref="A1:R54"/>
  <sheetViews>
    <sheetView zoomScale="80" zoomScaleNormal="80" workbookViewId="0">
      <selection activeCell="W48" sqref="W48"/>
    </sheetView>
  </sheetViews>
  <sheetFormatPr defaultRowHeight="15" x14ac:dyDescent="0.25"/>
  <cols>
    <col min="1" max="1" width="14.7109375" customWidth="1"/>
    <col min="2" max="2" width="13" customWidth="1"/>
    <col min="3" max="3" width="14.42578125" customWidth="1"/>
    <col min="4" max="4" width="14.85546875" customWidth="1"/>
    <col min="5" max="5" width="13.42578125" customWidth="1"/>
    <col min="6" max="6" width="12" customWidth="1"/>
    <col min="7" max="7" width="13.42578125" customWidth="1"/>
    <col min="8" max="8" width="13.140625" customWidth="1"/>
    <col min="9" max="9" width="12" customWidth="1"/>
    <col min="10" max="10" width="14" customWidth="1"/>
    <col min="11" max="11" width="14.7109375" customWidth="1"/>
    <col min="12" max="12" width="12.7109375" customWidth="1"/>
    <col min="13" max="13" width="14" customWidth="1"/>
    <col min="14" max="14" width="14.140625" customWidth="1"/>
    <col min="15" max="15" width="12.7109375" customWidth="1"/>
    <col min="16" max="16" width="12" customWidth="1"/>
    <col min="17" max="17" width="12.28515625" customWidth="1"/>
  </cols>
  <sheetData>
    <row r="1" spans="1:18" ht="19.5" thickBot="1" x14ac:dyDescent="0.35">
      <c r="A1" s="306" t="s">
        <v>1649</v>
      </c>
      <c r="B1" s="307"/>
      <c r="C1" s="307"/>
      <c r="D1" s="308"/>
      <c r="E1" s="53"/>
      <c r="F1" s="54"/>
      <c r="G1" s="54"/>
      <c r="H1" s="54"/>
      <c r="I1" s="54"/>
      <c r="J1" s="54"/>
      <c r="K1" s="54"/>
      <c r="L1" s="54"/>
      <c r="M1" s="54"/>
      <c r="N1" s="54"/>
      <c r="O1" s="54"/>
      <c r="P1" s="54"/>
      <c r="Q1" s="54"/>
      <c r="R1" s="54"/>
    </row>
    <row r="2" spans="1:18" x14ac:dyDescent="0.25">
      <c r="A2" s="55"/>
      <c r="B2" s="55"/>
      <c r="C2" s="55"/>
      <c r="D2" s="55"/>
      <c r="E2" s="55"/>
      <c r="F2" s="55"/>
      <c r="G2" s="55"/>
      <c r="H2" s="55"/>
      <c r="I2" s="55"/>
      <c r="J2" s="55"/>
      <c r="K2" s="55"/>
      <c r="L2" s="55"/>
      <c r="M2" s="55"/>
      <c r="N2" s="55"/>
      <c r="O2" s="55"/>
      <c r="P2" s="55"/>
      <c r="Q2" s="55"/>
      <c r="R2" s="55"/>
    </row>
    <row r="3" spans="1:18" x14ac:dyDescent="0.25">
      <c r="A3" s="56" t="s">
        <v>84</v>
      </c>
      <c r="B3" s="56" t="s">
        <v>188</v>
      </c>
      <c r="C3" s="56" t="s">
        <v>281</v>
      </c>
      <c r="D3" s="56" t="s">
        <v>373</v>
      </c>
      <c r="E3" s="56" t="s">
        <v>466</v>
      </c>
      <c r="F3" s="56" t="s">
        <v>555</v>
      </c>
      <c r="G3" s="56" t="s">
        <v>646</v>
      </c>
      <c r="H3" s="56" t="s">
        <v>744</v>
      </c>
      <c r="I3" s="56" t="s">
        <v>838</v>
      </c>
      <c r="J3" s="56" t="s">
        <v>934</v>
      </c>
      <c r="K3" s="56" t="s">
        <v>1028</v>
      </c>
      <c r="L3" s="56" t="s">
        <v>1124</v>
      </c>
      <c r="M3" s="56" t="s">
        <v>1219</v>
      </c>
      <c r="N3" s="56" t="s">
        <v>1312</v>
      </c>
      <c r="O3" s="56" t="s">
        <v>1406</v>
      </c>
      <c r="P3" s="56" t="s">
        <v>1496</v>
      </c>
      <c r="Q3" s="56" t="s">
        <v>1589</v>
      </c>
      <c r="R3" s="56"/>
    </row>
    <row r="4" spans="1:18" x14ac:dyDescent="0.25">
      <c r="A4" s="56" t="s">
        <v>89</v>
      </c>
      <c r="B4" s="56" t="s">
        <v>190</v>
      </c>
      <c r="C4" s="56" t="s">
        <v>283</v>
      </c>
      <c r="D4" s="56" t="s">
        <v>375</v>
      </c>
      <c r="E4" s="56" t="s">
        <v>467</v>
      </c>
      <c r="F4" s="56" t="s">
        <v>557</v>
      </c>
      <c r="G4" s="56" t="s">
        <v>648</v>
      </c>
      <c r="H4" s="56" t="s">
        <v>746</v>
      </c>
      <c r="I4" s="56" t="s">
        <v>840</v>
      </c>
      <c r="J4" s="56" t="s">
        <v>935</v>
      </c>
      <c r="K4" s="56" t="s">
        <v>1030</v>
      </c>
      <c r="L4" s="56" t="s">
        <v>1126</v>
      </c>
      <c r="M4" s="56" t="s">
        <v>1221</v>
      </c>
      <c r="N4" s="56" t="s">
        <v>1314</v>
      </c>
      <c r="O4" s="56" t="s">
        <v>1408</v>
      </c>
      <c r="P4" s="56" t="s">
        <v>1498</v>
      </c>
      <c r="Q4" s="56" t="s">
        <v>1590</v>
      </c>
      <c r="R4" s="56"/>
    </row>
    <row r="5" spans="1:18" x14ac:dyDescent="0.25">
      <c r="A5" s="56" t="s">
        <v>91</v>
      </c>
      <c r="B5" s="56" t="s">
        <v>192</v>
      </c>
      <c r="C5" s="56" t="s">
        <v>285</v>
      </c>
      <c r="D5" s="56" t="s">
        <v>377</v>
      </c>
      <c r="E5" s="56" t="s">
        <v>469</v>
      </c>
      <c r="F5" s="56" t="s">
        <v>559</v>
      </c>
      <c r="G5" s="56" t="s">
        <v>650</v>
      </c>
      <c r="H5" s="56" t="s">
        <v>748</v>
      </c>
      <c r="I5" s="56" t="s">
        <v>842</v>
      </c>
      <c r="J5" s="56" t="s">
        <v>937</v>
      </c>
      <c r="K5" s="56" t="s">
        <v>1032</v>
      </c>
      <c r="L5" s="56" t="s">
        <v>1128</v>
      </c>
      <c r="M5" s="56" t="s">
        <v>1223</v>
      </c>
      <c r="N5" s="56" t="s">
        <v>1316</v>
      </c>
      <c r="O5" s="56" t="s">
        <v>1410</v>
      </c>
      <c r="P5" s="56" t="s">
        <v>1500</v>
      </c>
      <c r="Q5" s="56" t="s">
        <v>1592</v>
      </c>
      <c r="R5" s="56"/>
    </row>
    <row r="6" spans="1:18" x14ac:dyDescent="0.25">
      <c r="A6" s="56" t="s">
        <v>93</v>
      </c>
      <c r="B6" s="56" t="s">
        <v>194</v>
      </c>
      <c r="C6" s="56" t="s">
        <v>287</v>
      </c>
      <c r="D6" s="57" t="s">
        <v>379</v>
      </c>
      <c r="E6" s="56" t="s">
        <v>471</v>
      </c>
      <c r="F6" s="56" t="s">
        <v>561</v>
      </c>
      <c r="G6" s="56" t="s">
        <v>652</v>
      </c>
      <c r="H6" s="56" t="s">
        <v>750</v>
      </c>
      <c r="I6" s="56" t="s">
        <v>844</v>
      </c>
      <c r="J6" s="56" t="s">
        <v>939</v>
      </c>
      <c r="K6" s="56" t="s">
        <v>1034</v>
      </c>
      <c r="L6" s="56" t="s">
        <v>1130</v>
      </c>
      <c r="M6" s="56" t="s">
        <v>1225</v>
      </c>
      <c r="N6" s="56" t="s">
        <v>1318</v>
      </c>
      <c r="O6" s="56" t="s">
        <v>1412</v>
      </c>
      <c r="P6" s="56" t="s">
        <v>1501</v>
      </c>
      <c r="Q6" s="56" t="s">
        <v>1594</v>
      </c>
      <c r="R6" s="56"/>
    </row>
    <row r="7" spans="1:18" x14ac:dyDescent="0.25">
      <c r="A7" s="56" t="s">
        <v>95</v>
      </c>
      <c r="B7" s="56" t="s">
        <v>196</v>
      </c>
      <c r="C7" s="56" t="s">
        <v>288</v>
      </c>
      <c r="D7" s="56" t="s">
        <v>381</v>
      </c>
      <c r="E7" s="56" t="s">
        <v>473</v>
      </c>
      <c r="F7" s="56" t="s">
        <v>563</v>
      </c>
      <c r="G7" s="56" t="s">
        <v>654</v>
      </c>
      <c r="H7" s="56" t="s">
        <v>752</v>
      </c>
      <c r="I7" s="56" t="s">
        <v>846</v>
      </c>
      <c r="J7" s="56" t="s">
        <v>941</v>
      </c>
      <c r="K7" s="56" t="s">
        <v>1035</v>
      </c>
      <c r="L7" s="56" t="s">
        <v>1131</v>
      </c>
      <c r="M7" s="56" t="s">
        <v>1226</v>
      </c>
      <c r="N7" s="56" t="s">
        <v>1320</v>
      </c>
      <c r="O7" s="56" t="s">
        <v>1414</v>
      </c>
      <c r="P7" s="56" t="s">
        <v>1503</v>
      </c>
      <c r="Q7" s="56" t="s">
        <v>1596</v>
      </c>
      <c r="R7" s="56"/>
    </row>
    <row r="8" spans="1:18" x14ac:dyDescent="0.25">
      <c r="A8" s="56" t="s">
        <v>97</v>
      </c>
      <c r="B8" s="56" t="s">
        <v>198</v>
      </c>
      <c r="C8" s="56" t="s">
        <v>289</v>
      </c>
      <c r="D8" s="56" t="s">
        <v>383</v>
      </c>
      <c r="E8" s="56" t="s">
        <v>475</v>
      </c>
      <c r="F8" s="56" t="s">
        <v>564</v>
      </c>
      <c r="G8" s="56" t="s">
        <v>655</v>
      </c>
      <c r="H8" s="56" t="s">
        <v>754</v>
      </c>
      <c r="I8" s="56" t="s">
        <v>848</v>
      </c>
      <c r="J8" s="56" t="s">
        <v>942</v>
      </c>
      <c r="K8" s="56" t="s">
        <v>1037</v>
      </c>
      <c r="L8" s="56" t="s">
        <v>1133</v>
      </c>
      <c r="M8" s="56" t="s">
        <v>1228</v>
      </c>
      <c r="N8" s="56" t="s">
        <v>1321</v>
      </c>
      <c r="O8" s="56" t="s">
        <v>1416</v>
      </c>
      <c r="P8" s="56" t="s">
        <v>1505</v>
      </c>
      <c r="Q8" s="56" t="s">
        <v>1598</v>
      </c>
      <c r="R8" s="56"/>
    </row>
    <row r="9" spans="1:18" x14ac:dyDescent="0.25">
      <c r="A9" s="56" t="s">
        <v>99</v>
      </c>
      <c r="B9" s="56" t="s">
        <v>200</v>
      </c>
      <c r="C9" s="56" t="s">
        <v>291</v>
      </c>
      <c r="D9" s="56" t="s">
        <v>385</v>
      </c>
      <c r="E9" s="56" t="s">
        <v>476</v>
      </c>
      <c r="F9" s="56" t="s">
        <v>566</v>
      </c>
      <c r="G9" s="56" t="s">
        <v>656</v>
      </c>
      <c r="H9" s="56" t="s">
        <v>756</v>
      </c>
      <c r="I9" s="56" t="s">
        <v>850</v>
      </c>
      <c r="J9" s="56" t="s">
        <v>943</v>
      </c>
      <c r="K9" s="56" t="s">
        <v>1039</v>
      </c>
      <c r="L9" s="56" t="s">
        <v>1135</v>
      </c>
      <c r="M9" s="56" t="s">
        <v>1230</v>
      </c>
      <c r="N9" s="56" t="s">
        <v>1323</v>
      </c>
      <c r="O9" s="56" t="s">
        <v>1418</v>
      </c>
      <c r="P9" s="56" t="s">
        <v>1506</v>
      </c>
      <c r="Q9" s="56" t="s">
        <v>1600</v>
      </c>
      <c r="R9" s="56"/>
    </row>
    <row r="10" spans="1:18" x14ac:dyDescent="0.25">
      <c r="A10" s="56" t="s">
        <v>101</v>
      </c>
      <c r="B10" s="56" t="s">
        <v>201</v>
      </c>
      <c r="C10" s="56" t="s">
        <v>293</v>
      </c>
      <c r="D10" s="56" t="s">
        <v>386</v>
      </c>
      <c r="E10" s="56" t="s">
        <v>477</v>
      </c>
      <c r="F10" s="56" t="s">
        <v>568</v>
      </c>
      <c r="G10" s="56" t="s">
        <v>658</v>
      </c>
      <c r="H10" s="56" t="s">
        <v>758</v>
      </c>
      <c r="I10" s="56" t="s">
        <v>851</v>
      </c>
      <c r="J10" s="56" t="s">
        <v>945</v>
      </c>
      <c r="K10" s="56" t="s">
        <v>1041</v>
      </c>
      <c r="L10" s="56" t="s">
        <v>1137</v>
      </c>
      <c r="M10" s="56" t="s">
        <v>1231</v>
      </c>
      <c r="N10" s="56" t="s">
        <v>1325</v>
      </c>
      <c r="O10" s="56" t="s">
        <v>1419</v>
      </c>
      <c r="P10" s="56" t="s">
        <v>1508</v>
      </c>
      <c r="Q10" s="56" t="s">
        <v>1602</v>
      </c>
      <c r="R10" s="56"/>
    </row>
    <row r="11" spans="1:18" x14ac:dyDescent="0.25">
      <c r="A11" s="56" t="s">
        <v>103</v>
      </c>
      <c r="B11" s="56" t="s">
        <v>203</v>
      </c>
      <c r="C11" s="56" t="s">
        <v>294</v>
      </c>
      <c r="D11" s="56" t="s">
        <v>387</v>
      </c>
      <c r="E11" s="56" t="s">
        <v>478</v>
      </c>
      <c r="F11" s="56" t="s">
        <v>570</v>
      </c>
      <c r="G11" s="56" t="s">
        <v>660</v>
      </c>
      <c r="H11" s="56" t="s">
        <v>760</v>
      </c>
      <c r="I11" s="56" t="s">
        <v>853</v>
      </c>
      <c r="J11" s="56" t="s">
        <v>947</v>
      </c>
      <c r="K11" s="56" t="s">
        <v>1043</v>
      </c>
      <c r="L11" s="56" t="s">
        <v>1139</v>
      </c>
      <c r="M11" s="56" t="s">
        <v>1233</v>
      </c>
      <c r="N11" s="56" t="s">
        <v>1327</v>
      </c>
      <c r="O11" s="56" t="s">
        <v>1421</v>
      </c>
      <c r="P11" s="56" t="s">
        <v>1510</v>
      </c>
      <c r="Q11" s="56" t="s">
        <v>1604</v>
      </c>
      <c r="R11" s="56"/>
    </row>
    <row r="12" spans="1:18" x14ac:dyDescent="0.25">
      <c r="A12" s="56" t="s">
        <v>105</v>
      </c>
      <c r="B12" s="56" t="s">
        <v>205</v>
      </c>
      <c r="C12" s="56" t="s">
        <v>296</v>
      </c>
      <c r="D12" s="56" t="s">
        <v>389</v>
      </c>
      <c r="E12" s="56" t="s">
        <v>480</v>
      </c>
      <c r="F12" s="56" t="s">
        <v>571</v>
      </c>
      <c r="G12" s="56" t="s">
        <v>662</v>
      </c>
      <c r="H12" s="56" t="s">
        <v>762</v>
      </c>
      <c r="I12" s="56" t="s">
        <v>855</v>
      </c>
      <c r="J12" s="56" t="s">
        <v>949</v>
      </c>
      <c r="K12" s="56" t="s">
        <v>1045</v>
      </c>
      <c r="L12" s="56" t="s">
        <v>1140</v>
      </c>
      <c r="M12" s="56" t="s">
        <v>1235</v>
      </c>
      <c r="N12" s="56" t="s">
        <v>1329</v>
      </c>
      <c r="O12" s="56" t="s">
        <v>1423</v>
      </c>
      <c r="P12" s="56" t="s">
        <v>1512</v>
      </c>
      <c r="Q12" s="56" t="s">
        <v>1606</v>
      </c>
      <c r="R12" s="56"/>
    </row>
    <row r="13" spans="1:18" x14ac:dyDescent="0.25">
      <c r="A13" s="56" t="s">
        <v>107</v>
      </c>
      <c r="B13" s="56" t="s">
        <v>207</v>
      </c>
      <c r="C13" s="56" t="s">
        <v>297</v>
      </c>
      <c r="D13" s="56" t="s">
        <v>391</v>
      </c>
      <c r="E13" s="56" t="s">
        <v>481</v>
      </c>
      <c r="F13" s="56" t="s">
        <v>573</v>
      </c>
      <c r="G13" s="56" t="s">
        <v>664</v>
      </c>
      <c r="H13" s="56" t="s">
        <v>763</v>
      </c>
      <c r="I13" s="56" t="s">
        <v>857</v>
      </c>
      <c r="J13" s="56" t="s">
        <v>951</v>
      </c>
      <c r="K13" s="56" t="s">
        <v>1047</v>
      </c>
      <c r="L13" s="56" t="s">
        <v>1142</v>
      </c>
      <c r="M13" s="56" t="s">
        <v>1237</v>
      </c>
      <c r="N13" s="56" t="s">
        <v>1330</v>
      </c>
      <c r="O13" s="56" t="s">
        <v>1424</v>
      </c>
      <c r="P13" s="56" t="s">
        <v>1514</v>
      </c>
      <c r="Q13" s="56" t="s">
        <v>1608</v>
      </c>
      <c r="R13" s="56"/>
    </row>
    <row r="14" spans="1:18" x14ac:dyDescent="0.25">
      <c r="A14" s="56" t="s">
        <v>109</v>
      </c>
      <c r="B14" s="56" t="s">
        <v>209</v>
      </c>
      <c r="C14" s="56" t="s">
        <v>299</v>
      </c>
      <c r="D14" s="56" t="s">
        <v>393</v>
      </c>
      <c r="E14" s="56" t="s">
        <v>483</v>
      </c>
      <c r="F14" s="56" t="s">
        <v>575</v>
      </c>
      <c r="G14" s="56" t="s">
        <v>666</v>
      </c>
      <c r="H14" s="56" t="s">
        <v>765</v>
      </c>
      <c r="I14" s="56" t="s">
        <v>858</v>
      </c>
      <c r="J14" s="56" t="s">
        <v>953</v>
      </c>
      <c r="K14" s="56" t="s">
        <v>1049</v>
      </c>
      <c r="L14" s="56" t="s">
        <v>1144</v>
      </c>
      <c r="M14" s="56" t="s">
        <v>1238</v>
      </c>
      <c r="N14" s="56" t="s">
        <v>1332</v>
      </c>
      <c r="O14" s="56" t="s">
        <v>1426</v>
      </c>
      <c r="P14" s="56" t="s">
        <v>1516</v>
      </c>
      <c r="Q14" s="56" t="s">
        <v>1610</v>
      </c>
      <c r="R14" s="56"/>
    </row>
    <row r="15" spans="1:18" x14ac:dyDescent="0.25">
      <c r="A15" s="56" t="s">
        <v>111</v>
      </c>
      <c r="B15" s="56" t="s">
        <v>210</v>
      </c>
      <c r="C15" s="56" t="s">
        <v>301</v>
      </c>
      <c r="D15" s="56" t="s">
        <v>395</v>
      </c>
      <c r="E15" s="56" t="s">
        <v>485</v>
      </c>
      <c r="F15" s="56" t="s">
        <v>577</v>
      </c>
      <c r="G15" s="56" t="s">
        <v>668</v>
      </c>
      <c r="H15" s="56" t="s">
        <v>766</v>
      </c>
      <c r="I15" s="56" t="s">
        <v>860</v>
      </c>
      <c r="J15" s="56" t="s">
        <v>955</v>
      </c>
      <c r="K15" s="56" t="s">
        <v>1051</v>
      </c>
      <c r="L15" s="56" t="s">
        <v>1146</v>
      </c>
      <c r="M15" s="56" t="s">
        <v>1240</v>
      </c>
      <c r="N15" s="56" t="s">
        <v>1334</v>
      </c>
      <c r="O15" s="56" t="s">
        <v>1428</v>
      </c>
      <c r="P15" s="56" t="s">
        <v>1518</v>
      </c>
      <c r="Q15" s="56" t="s">
        <v>1612</v>
      </c>
      <c r="R15" s="56"/>
    </row>
    <row r="16" spans="1:18" x14ac:dyDescent="0.25">
      <c r="A16" s="56" t="s">
        <v>113</v>
      </c>
      <c r="B16" s="56" t="s">
        <v>212</v>
      </c>
      <c r="C16" s="56" t="s">
        <v>302</v>
      </c>
      <c r="D16" s="56" t="s">
        <v>397</v>
      </c>
      <c r="E16" s="56" t="s">
        <v>487</v>
      </c>
      <c r="F16" s="56" t="s">
        <v>579</v>
      </c>
      <c r="G16" s="56" t="s">
        <v>670</v>
      </c>
      <c r="H16" s="56" t="s">
        <v>767</v>
      </c>
      <c r="I16" s="56" t="s">
        <v>862</v>
      </c>
      <c r="J16" s="56" t="s">
        <v>957</v>
      </c>
      <c r="K16" s="56" t="s">
        <v>1053</v>
      </c>
      <c r="L16" s="56" t="s">
        <v>1148</v>
      </c>
      <c r="M16" s="56" t="s">
        <v>1242</v>
      </c>
      <c r="N16" s="56" t="s">
        <v>1335</v>
      </c>
      <c r="O16" s="56" t="s">
        <v>1430</v>
      </c>
      <c r="P16" s="56" t="s">
        <v>1520</v>
      </c>
      <c r="Q16" s="56" t="s">
        <v>1613</v>
      </c>
      <c r="R16" s="56"/>
    </row>
    <row r="17" spans="1:18" x14ac:dyDescent="0.25">
      <c r="A17" s="56" t="s">
        <v>115</v>
      </c>
      <c r="B17" s="56" t="s">
        <v>214</v>
      </c>
      <c r="C17" s="56" t="s">
        <v>304</v>
      </c>
      <c r="D17" s="56" t="s">
        <v>399</v>
      </c>
      <c r="E17" s="56" t="s">
        <v>488</v>
      </c>
      <c r="F17" s="56" t="s">
        <v>581</v>
      </c>
      <c r="G17" s="56" t="s">
        <v>672</v>
      </c>
      <c r="H17" s="56" t="s">
        <v>769</v>
      </c>
      <c r="I17" s="56" t="s">
        <v>864</v>
      </c>
      <c r="J17" s="56" t="s">
        <v>959</v>
      </c>
      <c r="K17" s="57" t="s">
        <v>1055</v>
      </c>
      <c r="L17" s="56" t="s">
        <v>1150</v>
      </c>
      <c r="M17" s="56" t="s">
        <v>1243</v>
      </c>
      <c r="N17" s="56" t="s">
        <v>1337</v>
      </c>
      <c r="O17" s="56" t="s">
        <v>1432</v>
      </c>
      <c r="P17" s="56" t="s">
        <v>1522</v>
      </c>
      <c r="Q17" s="56" t="s">
        <v>1614</v>
      </c>
      <c r="R17" s="56"/>
    </row>
    <row r="18" spans="1:18" x14ac:dyDescent="0.25">
      <c r="A18" s="56" t="s">
        <v>117</v>
      </c>
      <c r="B18" s="56" t="s">
        <v>216</v>
      </c>
      <c r="C18" s="56" t="s">
        <v>306</v>
      </c>
      <c r="D18" s="56" t="s">
        <v>401</v>
      </c>
      <c r="E18" s="56" t="s">
        <v>489</v>
      </c>
      <c r="F18" s="56" t="s">
        <v>583</v>
      </c>
      <c r="G18" s="56" t="s">
        <v>674</v>
      </c>
      <c r="H18" s="56" t="s">
        <v>770</v>
      </c>
      <c r="I18" s="56" t="s">
        <v>866</v>
      </c>
      <c r="J18" s="56" t="s">
        <v>961</v>
      </c>
      <c r="K18" s="56" t="s">
        <v>1057</v>
      </c>
      <c r="L18" s="56" t="s">
        <v>1152</v>
      </c>
      <c r="M18" s="56" t="s">
        <v>1245</v>
      </c>
      <c r="N18" s="56" t="s">
        <v>1339</v>
      </c>
      <c r="O18" s="56" t="s">
        <v>1434</v>
      </c>
      <c r="P18" s="56" t="s">
        <v>1524</v>
      </c>
      <c r="Q18" s="56" t="s">
        <v>1615</v>
      </c>
      <c r="R18" s="56"/>
    </row>
    <row r="19" spans="1:18" x14ac:dyDescent="0.25">
      <c r="A19" s="56" t="s">
        <v>119</v>
      </c>
      <c r="B19" s="56" t="s">
        <v>217</v>
      </c>
      <c r="C19" s="56" t="s">
        <v>308</v>
      </c>
      <c r="D19" s="56" t="s">
        <v>402</v>
      </c>
      <c r="E19" s="56" t="s">
        <v>491</v>
      </c>
      <c r="F19" s="56" t="s">
        <v>585</v>
      </c>
      <c r="G19" s="56" t="s">
        <v>676</v>
      </c>
      <c r="H19" s="56" t="s">
        <v>772</v>
      </c>
      <c r="I19" s="56" t="s">
        <v>868</v>
      </c>
      <c r="J19" s="56" t="s">
        <v>963</v>
      </c>
      <c r="K19" s="56" t="s">
        <v>1059</v>
      </c>
      <c r="L19" s="56" t="s">
        <v>1154</v>
      </c>
      <c r="M19" s="56" t="s">
        <v>1247</v>
      </c>
      <c r="N19" s="56" t="s">
        <v>1341</v>
      </c>
      <c r="O19" s="56" t="s">
        <v>1436</v>
      </c>
      <c r="P19" s="56" t="s">
        <v>1525</v>
      </c>
      <c r="Q19" s="56" t="s">
        <v>1617</v>
      </c>
      <c r="R19" s="56"/>
    </row>
    <row r="20" spans="1:18" x14ac:dyDescent="0.25">
      <c r="A20" s="56" t="s">
        <v>121</v>
      </c>
      <c r="B20" s="56" t="s">
        <v>219</v>
      </c>
      <c r="C20" s="56" t="s">
        <v>310</v>
      </c>
      <c r="D20" s="56" t="s">
        <v>404</v>
      </c>
      <c r="E20" s="56" t="s">
        <v>492</v>
      </c>
      <c r="F20" s="56" t="s">
        <v>587</v>
      </c>
      <c r="G20" s="56" t="s">
        <v>678</v>
      </c>
      <c r="H20" s="56" t="s">
        <v>774</v>
      </c>
      <c r="I20" s="56" t="s">
        <v>870</v>
      </c>
      <c r="J20" s="56" t="s">
        <v>965</v>
      </c>
      <c r="K20" s="56" t="s">
        <v>1060</v>
      </c>
      <c r="L20" s="56" t="s">
        <v>1156</v>
      </c>
      <c r="M20" s="56" t="s">
        <v>1249</v>
      </c>
      <c r="N20" s="56" t="s">
        <v>1343</v>
      </c>
      <c r="O20" s="56" t="s">
        <v>1438</v>
      </c>
      <c r="P20" s="56" t="s">
        <v>1526</v>
      </c>
      <c r="Q20" s="56" t="s">
        <v>1618</v>
      </c>
      <c r="R20" s="56"/>
    </row>
    <row r="21" spans="1:18" x14ac:dyDescent="0.25">
      <c r="A21" s="56" t="s">
        <v>123</v>
      </c>
      <c r="B21" s="56" t="s">
        <v>221</v>
      </c>
      <c r="C21" s="56" t="s">
        <v>312</v>
      </c>
      <c r="D21" s="56" t="s">
        <v>406</v>
      </c>
      <c r="E21" s="56" t="s">
        <v>494</v>
      </c>
      <c r="F21" s="56" t="s">
        <v>589</v>
      </c>
      <c r="G21" s="56" t="s">
        <v>680</v>
      </c>
      <c r="H21" s="56" t="s">
        <v>776</v>
      </c>
      <c r="I21" s="56" t="s">
        <v>872</v>
      </c>
      <c r="J21" s="56" t="s">
        <v>967</v>
      </c>
      <c r="K21" s="56" t="s">
        <v>1062</v>
      </c>
      <c r="L21" s="56" t="s">
        <v>1158</v>
      </c>
      <c r="M21" s="56" t="s">
        <v>1251</v>
      </c>
      <c r="N21" s="56" t="s">
        <v>1345</v>
      </c>
      <c r="O21" s="56" t="s">
        <v>1440</v>
      </c>
      <c r="P21" s="56" t="s">
        <v>1528</v>
      </c>
      <c r="Q21" s="56" t="s">
        <v>1620</v>
      </c>
      <c r="R21" s="56"/>
    </row>
    <row r="22" spans="1:18" x14ac:dyDescent="0.25">
      <c r="A22" s="56" t="s">
        <v>125</v>
      </c>
      <c r="B22" s="56" t="s">
        <v>223</v>
      </c>
      <c r="C22" s="56" t="s">
        <v>313</v>
      </c>
      <c r="D22" s="56" t="s">
        <v>408</v>
      </c>
      <c r="E22" s="56" t="s">
        <v>495</v>
      </c>
      <c r="F22" s="56" t="s">
        <v>591</v>
      </c>
      <c r="G22" s="56" t="s">
        <v>681</v>
      </c>
      <c r="H22" s="56" t="s">
        <v>778</v>
      </c>
      <c r="I22" s="56" t="s">
        <v>874</v>
      </c>
      <c r="J22" s="56" t="s">
        <v>969</v>
      </c>
      <c r="K22" s="56" t="s">
        <v>1064</v>
      </c>
      <c r="L22" s="56" t="s">
        <v>1159</v>
      </c>
      <c r="M22" s="56" t="s">
        <v>1253</v>
      </c>
      <c r="N22" s="56" t="s">
        <v>1346</v>
      </c>
      <c r="O22" s="56" t="s">
        <v>1442</v>
      </c>
      <c r="P22" s="56" t="s">
        <v>1529</v>
      </c>
      <c r="Q22" s="56" t="s">
        <v>1622</v>
      </c>
      <c r="R22" s="56"/>
    </row>
    <row r="23" spans="1:18" x14ac:dyDescent="0.25">
      <c r="A23" s="56" t="s">
        <v>127</v>
      </c>
      <c r="B23" s="56" t="s">
        <v>225</v>
      </c>
      <c r="C23" s="56" t="s">
        <v>315</v>
      </c>
      <c r="D23" s="56" t="s">
        <v>410</v>
      </c>
      <c r="E23" s="56" t="s">
        <v>497</v>
      </c>
      <c r="F23" s="56" t="s">
        <v>593</v>
      </c>
      <c r="G23" s="56" t="s">
        <v>683</v>
      </c>
      <c r="H23" s="56" t="s">
        <v>780</v>
      </c>
      <c r="I23" s="56" t="s">
        <v>875</v>
      </c>
      <c r="J23" s="56" t="s">
        <v>970</v>
      </c>
      <c r="K23" s="56" t="s">
        <v>1066</v>
      </c>
      <c r="L23" s="56" t="s">
        <v>1161</v>
      </c>
      <c r="M23" s="56" t="s">
        <v>1255</v>
      </c>
      <c r="N23" s="56" t="s">
        <v>1348</v>
      </c>
      <c r="O23" s="56" t="s">
        <v>1443</v>
      </c>
      <c r="P23" s="56" t="s">
        <v>1530</v>
      </c>
      <c r="Q23" s="56" t="s">
        <v>1624</v>
      </c>
      <c r="R23" s="56"/>
    </row>
    <row r="24" spans="1:18" x14ac:dyDescent="0.25">
      <c r="A24" s="56" t="s">
        <v>129</v>
      </c>
      <c r="B24" s="56" t="s">
        <v>227</v>
      </c>
      <c r="C24" s="56" t="s">
        <v>317</v>
      </c>
      <c r="D24" s="56" t="s">
        <v>412</v>
      </c>
      <c r="E24" s="56" t="s">
        <v>499</v>
      </c>
      <c r="F24" s="56" t="s">
        <v>595</v>
      </c>
      <c r="G24" s="56" t="s">
        <v>685</v>
      </c>
      <c r="H24" s="56" t="s">
        <v>782</v>
      </c>
      <c r="I24" s="56" t="s">
        <v>877</v>
      </c>
      <c r="J24" s="56" t="s">
        <v>972</v>
      </c>
      <c r="K24" s="56" t="s">
        <v>1068</v>
      </c>
      <c r="L24" s="56" t="s">
        <v>1163</v>
      </c>
      <c r="M24" s="56" t="s">
        <v>1256</v>
      </c>
      <c r="N24" s="56" t="s">
        <v>1350</v>
      </c>
      <c r="O24" s="56" t="s">
        <v>1445</v>
      </c>
      <c r="P24" s="56" t="s">
        <v>1532</v>
      </c>
      <c r="Q24" s="56" t="s">
        <v>1626</v>
      </c>
      <c r="R24" s="56"/>
    </row>
    <row r="25" spans="1:18" x14ac:dyDescent="0.25">
      <c r="A25" s="56" t="s">
        <v>131</v>
      </c>
      <c r="B25" s="56" t="s">
        <v>228</v>
      </c>
      <c r="C25" s="56" t="s">
        <v>318</v>
      </c>
      <c r="D25" s="56" t="s">
        <v>414</v>
      </c>
      <c r="E25" s="56" t="s">
        <v>501</v>
      </c>
      <c r="F25" s="56" t="s">
        <v>597</v>
      </c>
      <c r="G25" s="56" t="s">
        <v>687</v>
      </c>
      <c r="H25" s="56" t="s">
        <v>784</v>
      </c>
      <c r="I25" s="56" t="s">
        <v>879</v>
      </c>
      <c r="J25" s="56" t="s">
        <v>974</v>
      </c>
      <c r="K25" s="56" t="s">
        <v>1070</v>
      </c>
      <c r="L25" s="56" t="s">
        <v>1165</v>
      </c>
      <c r="M25" s="56" t="s">
        <v>1258</v>
      </c>
      <c r="N25" s="56" t="s">
        <v>1352</v>
      </c>
      <c r="O25" s="56" t="s">
        <v>1447</v>
      </c>
      <c r="P25" s="56" t="s">
        <v>1534</v>
      </c>
      <c r="Q25" s="56" t="s">
        <v>1628</v>
      </c>
      <c r="R25" s="56"/>
    </row>
    <row r="26" spans="1:18" x14ac:dyDescent="0.25">
      <c r="A26" s="56" t="s">
        <v>133</v>
      </c>
      <c r="B26" s="56" t="s">
        <v>230</v>
      </c>
      <c r="C26" s="56" t="s">
        <v>319</v>
      </c>
      <c r="D26" s="56" t="s">
        <v>416</v>
      </c>
      <c r="E26" s="56" t="s">
        <v>503</v>
      </c>
      <c r="F26" s="56" t="s">
        <v>599</v>
      </c>
      <c r="G26" s="56" t="s">
        <v>689</v>
      </c>
      <c r="H26" s="56" t="s">
        <v>786</v>
      </c>
      <c r="I26" s="56" t="s">
        <v>881</v>
      </c>
      <c r="J26" s="56" t="s">
        <v>975</v>
      </c>
      <c r="K26" s="56" t="s">
        <v>1071</v>
      </c>
      <c r="L26" s="56" t="s">
        <v>1167</v>
      </c>
      <c r="M26" s="56" t="s">
        <v>1260</v>
      </c>
      <c r="N26" s="56" t="s">
        <v>1354</v>
      </c>
      <c r="O26" s="56" t="s">
        <v>1449</v>
      </c>
      <c r="P26" s="56" t="s">
        <v>1536</v>
      </c>
      <c r="Q26" s="56" t="s">
        <v>1629</v>
      </c>
      <c r="R26" s="56"/>
    </row>
    <row r="27" spans="1:18" x14ac:dyDescent="0.25">
      <c r="A27" s="56" t="s">
        <v>135</v>
      </c>
      <c r="B27" s="56" t="s">
        <v>88</v>
      </c>
      <c r="C27" s="56" t="s">
        <v>321</v>
      </c>
      <c r="D27" s="56" t="s">
        <v>418</v>
      </c>
      <c r="E27" s="56" t="s">
        <v>505</v>
      </c>
      <c r="F27" s="56" t="s">
        <v>601</v>
      </c>
      <c r="G27" s="56" t="s">
        <v>691</v>
      </c>
      <c r="H27" s="56" t="s">
        <v>787</v>
      </c>
      <c r="I27" s="56" t="s">
        <v>882</v>
      </c>
      <c r="J27" s="56" t="s">
        <v>977</v>
      </c>
      <c r="K27" s="56" t="s">
        <v>1073</v>
      </c>
      <c r="L27" s="56" t="s">
        <v>1169</v>
      </c>
      <c r="M27" s="56" t="s">
        <v>1262</v>
      </c>
      <c r="N27" s="56" t="s">
        <v>1355</v>
      </c>
      <c r="O27" s="56" t="s">
        <v>1451</v>
      </c>
      <c r="P27" s="56" t="s">
        <v>1537</v>
      </c>
      <c r="Q27" s="56" t="s">
        <v>1631</v>
      </c>
      <c r="R27" s="56"/>
    </row>
    <row r="28" spans="1:18" x14ac:dyDescent="0.25">
      <c r="A28" s="56" t="s">
        <v>137</v>
      </c>
      <c r="B28" s="56" t="s">
        <v>233</v>
      </c>
      <c r="C28" s="56" t="s">
        <v>323</v>
      </c>
      <c r="D28" s="56" t="s">
        <v>420</v>
      </c>
      <c r="E28" s="56" t="s">
        <v>507</v>
      </c>
      <c r="F28" s="56" t="s">
        <v>602</v>
      </c>
      <c r="G28" s="56" t="s">
        <v>693</v>
      </c>
      <c r="H28" s="56" t="s">
        <v>789</v>
      </c>
      <c r="I28" s="56" t="s">
        <v>884</v>
      </c>
      <c r="J28" s="56" t="s">
        <v>979</v>
      </c>
      <c r="K28" s="56" t="s">
        <v>1075</v>
      </c>
      <c r="L28" s="56" t="s">
        <v>1171</v>
      </c>
      <c r="M28" s="56" t="s">
        <v>1264</v>
      </c>
      <c r="N28" s="56" t="s">
        <v>1356</v>
      </c>
      <c r="O28" s="56" t="s">
        <v>1452</v>
      </c>
      <c r="P28" s="56" t="s">
        <v>1539</v>
      </c>
      <c r="Q28" s="56" t="s">
        <v>1632</v>
      </c>
      <c r="R28" s="56"/>
    </row>
    <row r="29" spans="1:18" x14ac:dyDescent="0.25">
      <c r="A29" s="56" t="s">
        <v>139</v>
      </c>
      <c r="B29" s="56" t="s">
        <v>235</v>
      </c>
      <c r="C29" s="56" t="s">
        <v>325</v>
      </c>
      <c r="D29" s="56" t="s">
        <v>422</v>
      </c>
      <c r="E29" s="56" t="s">
        <v>509</v>
      </c>
      <c r="F29" s="56" t="s">
        <v>604</v>
      </c>
      <c r="G29" s="56" t="s">
        <v>695</v>
      </c>
      <c r="H29" s="56" t="s">
        <v>791</v>
      </c>
      <c r="I29" s="56" t="s">
        <v>886</v>
      </c>
      <c r="J29" s="56" t="s">
        <v>981</v>
      </c>
      <c r="K29" s="56" t="s">
        <v>1077</v>
      </c>
      <c r="L29" s="56" t="s">
        <v>1172</v>
      </c>
      <c r="M29" s="56" t="s">
        <v>1266</v>
      </c>
      <c r="N29" s="56" t="s">
        <v>1358</v>
      </c>
      <c r="O29" s="56" t="s">
        <v>1453</v>
      </c>
      <c r="P29" s="56" t="s">
        <v>1541</v>
      </c>
      <c r="Q29" s="56" t="s">
        <v>1634</v>
      </c>
      <c r="R29" s="56"/>
    </row>
    <row r="30" spans="1:18" x14ac:dyDescent="0.25">
      <c r="A30" s="56" t="s">
        <v>141</v>
      </c>
      <c r="B30" s="56" t="s">
        <v>236</v>
      </c>
      <c r="C30" s="56" t="s">
        <v>327</v>
      </c>
      <c r="D30" s="56" t="s">
        <v>424</v>
      </c>
      <c r="E30" s="56" t="s">
        <v>511</v>
      </c>
      <c r="F30" s="56" t="s">
        <v>605</v>
      </c>
      <c r="G30" s="56" t="s">
        <v>697</v>
      </c>
      <c r="H30" s="56" t="s">
        <v>793</v>
      </c>
      <c r="I30" s="56" t="s">
        <v>888</v>
      </c>
      <c r="J30" s="56" t="s">
        <v>982</v>
      </c>
      <c r="K30" s="56" t="s">
        <v>1079</v>
      </c>
      <c r="L30" s="56" t="s">
        <v>1174</v>
      </c>
      <c r="M30" s="56" t="s">
        <v>1267</v>
      </c>
      <c r="N30" s="56" t="s">
        <v>1360</v>
      </c>
      <c r="O30" s="56" t="s">
        <v>1454</v>
      </c>
      <c r="P30" s="56" t="s">
        <v>1542</v>
      </c>
      <c r="Q30" s="56" t="s">
        <v>1636</v>
      </c>
      <c r="R30" s="56"/>
    </row>
    <row r="31" spans="1:18" x14ac:dyDescent="0.25">
      <c r="A31" s="56" t="s">
        <v>143</v>
      </c>
      <c r="B31" s="56" t="s">
        <v>237</v>
      </c>
      <c r="C31" s="56" t="s">
        <v>329</v>
      </c>
      <c r="D31" s="56" t="s">
        <v>425</v>
      </c>
      <c r="E31" s="56" t="s">
        <v>513</v>
      </c>
      <c r="F31" s="56" t="s">
        <v>607</v>
      </c>
      <c r="G31" s="56" t="s">
        <v>698</v>
      </c>
      <c r="H31" s="56" t="s">
        <v>795</v>
      </c>
      <c r="I31" s="56" t="s">
        <v>890</v>
      </c>
      <c r="J31" s="56" t="s">
        <v>984</v>
      </c>
      <c r="K31" s="56" t="s">
        <v>1080</v>
      </c>
      <c r="L31" s="56" t="s">
        <v>1176</v>
      </c>
      <c r="M31" s="56" t="s">
        <v>1269</v>
      </c>
      <c r="N31" s="56" t="s">
        <v>1362</v>
      </c>
      <c r="O31" s="56" t="s">
        <v>1456</v>
      </c>
      <c r="P31" s="56" t="s">
        <v>1544</v>
      </c>
      <c r="Q31" s="56" t="s">
        <v>1638</v>
      </c>
      <c r="R31" s="56"/>
    </row>
    <row r="32" spans="1:18" x14ac:dyDescent="0.25">
      <c r="A32" s="56" t="s">
        <v>144</v>
      </c>
      <c r="B32" s="56" t="s">
        <v>239</v>
      </c>
      <c r="C32" s="56" t="s">
        <v>331</v>
      </c>
      <c r="D32" s="56" t="s">
        <v>427</v>
      </c>
      <c r="E32" s="56" t="s">
        <v>514</v>
      </c>
      <c r="F32" s="56" t="s">
        <v>609</v>
      </c>
      <c r="G32" s="56" t="s">
        <v>700</v>
      </c>
      <c r="H32" s="56" t="s">
        <v>796</v>
      </c>
      <c r="I32" s="56" t="s">
        <v>892</v>
      </c>
      <c r="J32" s="56" t="s">
        <v>986</v>
      </c>
      <c r="K32" s="56" t="s">
        <v>1081</v>
      </c>
      <c r="L32" s="56" t="s">
        <v>1177</v>
      </c>
      <c r="M32" s="56" t="s">
        <v>1271</v>
      </c>
      <c r="N32" s="56" t="s">
        <v>1363</v>
      </c>
      <c r="O32" s="56" t="s">
        <v>1458</v>
      </c>
      <c r="P32" s="56" t="s">
        <v>1546</v>
      </c>
      <c r="Q32" s="56" t="s">
        <v>1640</v>
      </c>
      <c r="R32" s="56"/>
    </row>
    <row r="33" spans="1:18" x14ac:dyDescent="0.25">
      <c r="A33" s="56" t="s">
        <v>146</v>
      </c>
      <c r="B33" s="56" t="s">
        <v>241</v>
      </c>
      <c r="C33" s="56" t="s">
        <v>333</v>
      </c>
      <c r="D33" s="56" t="s">
        <v>429</v>
      </c>
      <c r="E33" s="56" t="s">
        <v>516</v>
      </c>
      <c r="F33" s="56" t="s">
        <v>610</v>
      </c>
      <c r="G33" s="56" t="s">
        <v>702</v>
      </c>
      <c r="H33" s="56" t="s">
        <v>798</v>
      </c>
      <c r="I33" s="56" t="s">
        <v>894</v>
      </c>
      <c r="J33" s="56" t="s">
        <v>988</v>
      </c>
      <c r="K33" s="56" t="s">
        <v>1082</v>
      </c>
      <c r="L33" s="56" t="s">
        <v>1179</v>
      </c>
      <c r="M33" s="56" t="s">
        <v>1273</v>
      </c>
      <c r="N33" s="56" t="s">
        <v>1365</v>
      </c>
      <c r="O33" s="56" t="s">
        <v>1460</v>
      </c>
      <c r="P33" s="56" t="s">
        <v>1547</v>
      </c>
      <c r="Q33" s="56" t="s">
        <v>1641</v>
      </c>
      <c r="R33" s="56"/>
    </row>
    <row r="34" spans="1:18" x14ac:dyDescent="0.25">
      <c r="A34" s="56" t="s">
        <v>148</v>
      </c>
      <c r="B34" s="56" t="s">
        <v>243</v>
      </c>
      <c r="C34" s="56" t="s">
        <v>335</v>
      </c>
      <c r="D34" s="56" t="s">
        <v>431</v>
      </c>
      <c r="E34" s="56" t="s">
        <v>517</v>
      </c>
      <c r="F34" s="56" t="s">
        <v>612</v>
      </c>
      <c r="G34" s="56" t="s">
        <v>704</v>
      </c>
      <c r="H34" s="56" t="s">
        <v>800</v>
      </c>
      <c r="I34" s="56" t="s">
        <v>896</v>
      </c>
      <c r="J34" s="56" t="s">
        <v>989</v>
      </c>
      <c r="K34" s="56" t="s">
        <v>1084</v>
      </c>
      <c r="L34" s="56" t="s">
        <v>1181</v>
      </c>
      <c r="M34" s="56" t="s">
        <v>1275</v>
      </c>
      <c r="N34" s="56" t="s">
        <v>1367</v>
      </c>
      <c r="O34" s="56" t="s">
        <v>1461</v>
      </c>
      <c r="P34" s="56" t="s">
        <v>1549</v>
      </c>
      <c r="Q34" s="56" t="s">
        <v>1643</v>
      </c>
      <c r="R34" s="56"/>
    </row>
    <row r="35" spans="1:18" x14ac:dyDescent="0.25">
      <c r="A35" s="56" t="s">
        <v>150</v>
      </c>
      <c r="B35" s="56" t="s">
        <v>245</v>
      </c>
      <c r="C35" s="56" t="s">
        <v>337</v>
      </c>
      <c r="D35" s="56" t="s">
        <v>432</v>
      </c>
      <c r="E35" s="56" t="s">
        <v>519</v>
      </c>
      <c r="F35" s="56" t="s">
        <v>613</v>
      </c>
      <c r="G35" s="56" t="s">
        <v>705</v>
      </c>
      <c r="H35" s="56" t="s">
        <v>801</v>
      </c>
      <c r="I35" s="56" t="s">
        <v>898</v>
      </c>
      <c r="J35" s="56" t="s">
        <v>991</v>
      </c>
      <c r="K35" s="56" t="s">
        <v>1086</v>
      </c>
      <c r="L35" s="56" t="s">
        <v>1183</v>
      </c>
      <c r="M35" s="56" t="s">
        <v>1277</v>
      </c>
      <c r="N35" s="56" t="s">
        <v>1369</v>
      </c>
      <c r="O35" s="56" t="s">
        <v>1463</v>
      </c>
      <c r="P35" s="56" t="s">
        <v>1551</v>
      </c>
      <c r="Q35" s="56" t="s">
        <v>1644</v>
      </c>
      <c r="R35" s="56"/>
    </row>
    <row r="36" spans="1:18" x14ac:dyDescent="0.25">
      <c r="A36" s="56" t="s">
        <v>152</v>
      </c>
      <c r="B36" s="56" t="s">
        <v>247</v>
      </c>
      <c r="C36" s="56" t="s">
        <v>339</v>
      </c>
      <c r="D36" s="56" t="s">
        <v>434</v>
      </c>
      <c r="E36" s="56" t="s">
        <v>521</v>
      </c>
      <c r="F36" s="56" t="s">
        <v>614</v>
      </c>
      <c r="G36" s="56" t="s">
        <v>707</v>
      </c>
      <c r="H36" s="56" t="s">
        <v>803</v>
      </c>
      <c r="I36" s="56" t="s">
        <v>900</v>
      </c>
      <c r="J36" s="56" t="s">
        <v>993</v>
      </c>
      <c r="K36" s="56" t="s">
        <v>1088</v>
      </c>
      <c r="L36" s="56" t="s">
        <v>1185</v>
      </c>
      <c r="M36" s="56" t="s">
        <v>1279</v>
      </c>
      <c r="N36" s="56" t="s">
        <v>1371</v>
      </c>
      <c r="O36" s="56" t="s">
        <v>1464</v>
      </c>
      <c r="P36" s="56" t="s">
        <v>1553</v>
      </c>
      <c r="Q36" s="56" t="s">
        <v>1645</v>
      </c>
      <c r="R36" s="56"/>
    </row>
    <row r="37" spans="1:18" x14ac:dyDescent="0.25">
      <c r="A37" s="56" t="s">
        <v>154</v>
      </c>
      <c r="B37" s="56" t="s">
        <v>249</v>
      </c>
      <c r="C37" s="57" t="s">
        <v>341</v>
      </c>
      <c r="D37" s="56" t="s">
        <v>435</v>
      </c>
      <c r="E37" s="56" t="s">
        <v>523</v>
      </c>
      <c r="F37" s="56" t="s">
        <v>616</v>
      </c>
      <c r="G37" s="56" t="s">
        <v>709</v>
      </c>
      <c r="H37" s="56" t="s">
        <v>805</v>
      </c>
      <c r="I37" s="56" t="s">
        <v>902</v>
      </c>
      <c r="J37" s="56" t="s">
        <v>995</v>
      </c>
      <c r="K37" s="56" t="s">
        <v>1090</v>
      </c>
      <c r="L37" s="56" t="s">
        <v>1187</v>
      </c>
      <c r="M37" s="56" t="s">
        <v>1281</v>
      </c>
      <c r="N37" s="56" t="s">
        <v>1373</v>
      </c>
      <c r="O37" s="56" t="s">
        <v>1466</v>
      </c>
      <c r="P37" s="56" t="s">
        <v>1555</v>
      </c>
      <c r="Q37" s="56" t="s">
        <v>1646</v>
      </c>
      <c r="R37" s="56"/>
    </row>
    <row r="38" spans="1:18" x14ac:dyDescent="0.25">
      <c r="A38" s="56" t="s">
        <v>156</v>
      </c>
      <c r="B38" s="56" t="s">
        <v>251</v>
      </c>
      <c r="C38" s="56" t="s">
        <v>343</v>
      </c>
      <c r="D38" s="56" t="s">
        <v>437</v>
      </c>
      <c r="E38" s="56" t="s">
        <v>525</v>
      </c>
      <c r="F38" s="56" t="s">
        <v>618</v>
      </c>
      <c r="G38" s="56" t="s">
        <v>711</v>
      </c>
      <c r="H38" s="56" t="s">
        <v>807</v>
      </c>
      <c r="I38" s="56" t="s">
        <v>904</v>
      </c>
      <c r="J38" s="56" t="s">
        <v>996</v>
      </c>
      <c r="K38" s="56" t="s">
        <v>1092</v>
      </c>
      <c r="L38" s="56" t="s">
        <v>1189</v>
      </c>
      <c r="M38" s="56" t="s">
        <v>1283</v>
      </c>
      <c r="N38" s="56" t="s">
        <v>1375</v>
      </c>
      <c r="O38" s="56" t="s">
        <v>1467</v>
      </c>
      <c r="P38" s="56" t="s">
        <v>1556</v>
      </c>
      <c r="Q38" s="56" t="s">
        <v>1647</v>
      </c>
      <c r="R38" s="56"/>
    </row>
    <row r="39" spans="1:18" x14ac:dyDescent="0.25">
      <c r="A39" s="56" t="s">
        <v>158</v>
      </c>
      <c r="B39" s="56" t="s">
        <v>253</v>
      </c>
      <c r="C39" s="56" t="s">
        <v>345</v>
      </c>
      <c r="D39" s="56" t="s">
        <v>439</v>
      </c>
      <c r="E39" s="56" t="s">
        <v>526</v>
      </c>
      <c r="F39" s="56" t="s">
        <v>620</v>
      </c>
      <c r="G39" s="57" t="s">
        <v>713</v>
      </c>
      <c r="H39" s="56" t="s">
        <v>809</v>
      </c>
      <c r="I39" s="56" t="s">
        <v>906</v>
      </c>
      <c r="J39" s="56" t="s">
        <v>998</v>
      </c>
      <c r="K39" s="56" t="s">
        <v>1094</v>
      </c>
      <c r="L39" s="56" t="s">
        <v>1191</v>
      </c>
      <c r="M39" s="56" t="s">
        <v>1285</v>
      </c>
      <c r="N39" s="56" t="s">
        <v>1377</v>
      </c>
      <c r="O39" s="56" t="s">
        <v>1468</v>
      </c>
      <c r="P39" s="56" t="s">
        <v>1557</v>
      </c>
      <c r="Q39" s="56" t="s">
        <v>1648</v>
      </c>
      <c r="R39" s="56"/>
    </row>
    <row r="40" spans="1:18" x14ac:dyDescent="0.25">
      <c r="A40" s="56" t="s">
        <v>160</v>
      </c>
      <c r="B40" s="56" t="s">
        <v>254</v>
      </c>
      <c r="C40" s="56" t="s">
        <v>347</v>
      </c>
      <c r="D40" s="56" t="s">
        <v>441</v>
      </c>
      <c r="E40" s="56" t="s">
        <v>527</v>
      </c>
      <c r="F40" s="56" t="s">
        <v>622</v>
      </c>
      <c r="G40" s="56" t="s">
        <v>715</v>
      </c>
      <c r="H40" s="56" t="s">
        <v>811</v>
      </c>
      <c r="I40" s="56" t="s">
        <v>908</v>
      </c>
      <c r="J40" s="56" t="s">
        <v>999</v>
      </c>
      <c r="K40" s="56" t="s">
        <v>1096</v>
      </c>
      <c r="L40" s="56" t="s">
        <v>1192</v>
      </c>
      <c r="M40" s="56" t="s">
        <v>1287</v>
      </c>
      <c r="N40" s="56" t="s">
        <v>1378</v>
      </c>
      <c r="O40" s="56" t="s">
        <v>1469</v>
      </c>
      <c r="P40" s="56" t="s">
        <v>1559</v>
      </c>
      <c r="Q40" s="56"/>
      <c r="R40" s="56"/>
    </row>
    <row r="41" spans="1:18" x14ac:dyDescent="0.25">
      <c r="A41" s="56" t="s">
        <v>162</v>
      </c>
      <c r="B41" s="56" t="s">
        <v>256</v>
      </c>
      <c r="C41" s="56" t="s">
        <v>349</v>
      </c>
      <c r="D41" s="56" t="s">
        <v>442</v>
      </c>
      <c r="E41" s="56" t="s">
        <v>529</v>
      </c>
      <c r="F41" s="56" t="s">
        <v>623</v>
      </c>
      <c r="G41" s="56" t="s">
        <v>717</v>
      </c>
      <c r="H41" s="56" t="s">
        <v>813</v>
      </c>
      <c r="I41" s="56" t="s">
        <v>909</v>
      </c>
      <c r="J41" s="56" t="s">
        <v>1001</v>
      </c>
      <c r="K41" s="56" t="s">
        <v>1098</v>
      </c>
      <c r="L41" s="56" t="s">
        <v>1194</v>
      </c>
      <c r="M41" s="56" t="s">
        <v>1289</v>
      </c>
      <c r="N41" s="56" t="s">
        <v>1380</v>
      </c>
      <c r="O41" s="56" t="s">
        <v>1471</v>
      </c>
      <c r="P41" s="56" t="s">
        <v>1561</v>
      </c>
      <c r="Q41" s="56"/>
      <c r="R41" s="56"/>
    </row>
    <row r="42" spans="1:18" x14ac:dyDescent="0.25">
      <c r="A42" s="56" t="s">
        <v>164</v>
      </c>
      <c r="B42" s="56" t="s">
        <v>258</v>
      </c>
      <c r="C42" s="56" t="s">
        <v>351</v>
      </c>
      <c r="D42" s="56" t="s">
        <v>444</v>
      </c>
      <c r="E42" s="56" t="s">
        <v>530</v>
      </c>
      <c r="F42" s="56" t="s">
        <v>624</v>
      </c>
      <c r="G42" s="56" t="s">
        <v>719</v>
      </c>
      <c r="H42" s="56" t="s">
        <v>814</v>
      </c>
      <c r="I42" s="56" t="s">
        <v>911</v>
      </c>
      <c r="J42" s="56" t="s">
        <v>1003</v>
      </c>
      <c r="K42" s="57" t="s">
        <v>1100</v>
      </c>
      <c r="L42" s="56" t="s">
        <v>1196</v>
      </c>
      <c r="M42" s="56" t="s">
        <v>1291</v>
      </c>
      <c r="N42" s="56" t="s">
        <v>1382</v>
      </c>
      <c r="O42" s="56" t="s">
        <v>1473</v>
      </c>
      <c r="P42" s="56" t="s">
        <v>1563</v>
      </c>
      <c r="Q42" s="56"/>
      <c r="R42" s="56"/>
    </row>
    <row r="43" spans="1:18" x14ac:dyDescent="0.25">
      <c r="A43" s="56" t="s">
        <v>166</v>
      </c>
      <c r="B43" s="56" t="s">
        <v>260</v>
      </c>
      <c r="C43" s="56" t="s">
        <v>353</v>
      </c>
      <c r="D43" s="56" t="s">
        <v>446</v>
      </c>
      <c r="E43" s="56" t="s">
        <v>532</v>
      </c>
      <c r="F43" s="56" t="s">
        <v>626</v>
      </c>
      <c r="G43" s="56" t="s">
        <v>721</v>
      </c>
      <c r="H43" s="56" t="s">
        <v>816</v>
      </c>
      <c r="I43" s="56" t="s">
        <v>913</v>
      </c>
      <c r="J43" s="56" t="s">
        <v>1005</v>
      </c>
      <c r="K43" s="56" t="s">
        <v>1102</v>
      </c>
      <c r="L43" s="56" t="s">
        <v>1198</v>
      </c>
      <c r="M43" s="56" t="s">
        <v>1293</v>
      </c>
      <c r="N43" s="56" t="s">
        <v>1384</v>
      </c>
      <c r="O43" s="56" t="s">
        <v>1475</v>
      </c>
      <c r="P43" s="56" t="s">
        <v>1565</v>
      </c>
      <c r="Q43" s="56"/>
      <c r="R43" s="56"/>
    </row>
    <row r="44" spans="1:18" x14ac:dyDescent="0.25">
      <c r="A44" s="56" t="s">
        <v>167</v>
      </c>
      <c r="B44" s="56" t="s">
        <v>262</v>
      </c>
      <c r="C44" s="56" t="s">
        <v>354</v>
      </c>
      <c r="D44" s="56" t="s">
        <v>447</v>
      </c>
      <c r="E44" s="56" t="s">
        <v>534</v>
      </c>
      <c r="F44" s="56" t="s">
        <v>628</v>
      </c>
      <c r="G44" s="56" t="s">
        <v>723</v>
      </c>
      <c r="H44" s="56" t="s">
        <v>818</v>
      </c>
      <c r="I44" s="56" t="s">
        <v>915</v>
      </c>
      <c r="J44" s="56" t="s">
        <v>1007</v>
      </c>
      <c r="K44" s="56" t="s">
        <v>1104</v>
      </c>
      <c r="L44" s="56" t="s">
        <v>1200</v>
      </c>
      <c r="M44" s="56" t="s">
        <v>1294</v>
      </c>
      <c r="N44" s="56" t="s">
        <v>1386</v>
      </c>
      <c r="O44" s="56" t="s">
        <v>1477</v>
      </c>
      <c r="P44" s="56" t="s">
        <v>1567</v>
      </c>
      <c r="Q44" s="56"/>
      <c r="R44" s="56"/>
    </row>
    <row r="45" spans="1:18" x14ac:dyDescent="0.25">
      <c r="A45" s="56" t="s">
        <v>168</v>
      </c>
      <c r="B45" s="56" t="s">
        <v>263</v>
      </c>
      <c r="C45" s="56" t="s">
        <v>355</v>
      </c>
      <c r="D45" s="56" t="s">
        <v>448</v>
      </c>
      <c r="E45" s="56" t="s">
        <v>536</v>
      </c>
      <c r="F45" s="56" t="s">
        <v>630</v>
      </c>
      <c r="G45" s="56" t="s">
        <v>725</v>
      </c>
      <c r="H45" s="56" t="s">
        <v>819</v>
      </c>
      <c r="I45" s="56" t="s">
        <v>917</v>
      </c>
      <c r="J45" s="56" t="s">
        <v>1009</v>
      </c>
      <c r="K45" s="56" t="s">
        <v>1106</v>
      </c>
      <c r="L45" s="56" t="s">
        <v>1201</v>
      </c>
      <c r="M45" s="56" t="s">
        <v>1295</v>
      </c>
      <c r="N45" s="56" t="s">
        <v>1388</v>
      </c>
      <c r="O45" s="56" t="s">
        <v>1479</v>
      </c>
      <c r="P45" s="56" t="s">
        <v>1569</v>
      </c>
      <c r="Q45" s="56"/>
      <c r="R45" s="56"/>
    </row>
    <row r="46" spans="1:18" x14ac:dyDescent="0.25">
      <c r="A46" s="56" t="s">
        <v>170</v>
      </c>
      <c r="B46" s="56" t="s">
        <v>265</v>
      </c>
      <c r="C46" s="56" t="s">
        <v>357</v>
      </c>
      <c r="D46" s="56" t="s">
        <v>450</v>
      </c>
      <c r="E46" s="56" t="s">
        <v>537</v>
      </c>
      <c r="F46" s="56" t="s">
        <v>632</v>
      </c>
      <c r="G46" s="56" t="s">
        <v>727</v>
      </c>
      <c r="H46" s="56" t="s">
        <v>821</v>
      </c>
      <c r="I46" s="56" t="s">
        <v>918</v>
      </c>
      <c r="J46" s="56" t="s">
        <v>1011</v>
      </c>
      <c r="K46" s="56" t="s">
        <v>1108</v>
      </c>
      <c r="L46" s="56" t="s">
        <v>1203</v>
      </c>
      <c r="M46" s="56" t="s">
        <v>1297</v>
      </c>
      <c r="N46" s="56" t="s">
        <v>1390</v>
      </c>
      <c r="O46" s="56" t="s">
        <v>1480</v>
      </c>
      <c r="P46" s="56" t="s">
        <v>1571</v>
      </c>
      <c r="Q46" s="56"/>
      <c r="R46" s="56"/>
    </row>
    <row r="47" spans="1:18" x14ac:dyDescent="0.25">
      <c r="A47" s="56" t="s">
        <v>172</v>
      </c>
      <c r="B47" s="56" t="s">
        <v>267</v>
      </c>
      <c r="C47" s="56" t="s">
        <v>359</v>
      </c>
      <c r="D47" s="56" t="s">
        <v>452</v>
      </c>
      <c r="E47" s="56" t="s">
        <v>539</v>
      </c>
      <c r="F47" s="56" t="s">
        <v>634</v>
      </c>
      <c r="G47" s="56" t="s">
        <v>729</v>
      </c>
      <c r="H47" s="56" t="s">
        <v>823</v>
      </c>
      <c r="I47" s="56" t="s">
        <v>920</v>
      </c>
      <c r="J47" s="56" t="s">
        <v>1013</v>
      </c>
      <c r="K47" s="56" t="s">
        <v>1110</v>
      </c>
      <c r="L47" s="56" t="s">
        <v>1205</v>
      </c>
      <c r="M47" s="56" t="s">
        <v>1299</v>
      </c>
      <c r="N47" s="56" t="s">
        <v>1392</v>
      </c>
      <c r="O47" s="56" t="s">
        <v>1482</v>
      </c>
      <c r="P47" s="56" t="s">
        <v>1573</v>
      </c>
      <c r="Q47" s="56"/>
      <c r="R47" s="56"/>
    </row>
    <row r="48" spans="1:18" x14ac:dyDescent="0.25">
      <c r="A48" s="56" t="s">
        <v>174</v>
      </c>
      <c r="B48" s="56" t="s">
        <v>269</v>
      </c>
      <c r="C48" s="56" t="s">
        <v>361</v>
      </c>
      <c r="D48" s="56" t="s">
        <v>454</v>
      </c>
      <c r="E48" s="56" t="s">
        <v>541</v>
      </c>
      <c r="F48" s="56" t="s">
        <v>636</v>
      </c>
      <c r="G48" s="56" t="s">
        <v>731</v>
      </c>
      <c r="H48" s="56" t="s">
        <v>825</v>
      </c>
      <c r="I48" s="56" t="s">
        <v>922</v>
      </c>
      <c r="J48" s="56" t="s">
        <v>1015</v>
      </c>
      <c r="K48" s="56" t="s">
        <v>1112</v>
      </c>
      <c r="L48" s="56" t="s">
        <v>1207</v>
      </c>
      <c r="M48" s="56" t="s">
        <v>1300</v>
      </c>
      <c r="N48" s="56" t="s">
        <v>1393</v>
      </c>
      <c r="O48" s="56" t="s">
        <v>1484</v>
      </c>
      <c r="P48" s="56" t="s">
        <v>1575</v>
      </c>
      <c r="Q48" s="56"/>
      <c r="R48" s="56"/>
    </row>
    <row r="49" spans="1:18" x14ac:dyDescent="0.25">
      <c r="A49" s="56" t="s">
        <v>176</v>
      </c>
      <c r="B49" s="56" t="s">
        <v>271</v>
      </c>
      <c r="C49" s="56" t="s">
        <v>362</v>
      </c>
      <c r="D49" s="56" t="s">
        <v>456</v>
      </c>
      <c r="E49" s="56" t="s">
        <v>543</v>
      </c>
      <c r="F49" s="56" t="s">
        <v>638</v>
      </c>
      <c r="G49" s="56" t="s">
        <v>733</v>
      </c>
      <c r="H49" s="56" t="s">
        <v>827</v>
      </c>
      <c r="I49" s="56" t="s">
        <v>923</v>
      </c>
      <c r="J49" s="56" t="s">
        <v>1017</v>
      </c>
      <c r="K49" s="56" t="s">
        <v>1114</v>
      </c>
      <c r="L49" s="56" t="s">
        <v>1209</v>
      </c>
      <c r="M49" s="56" t="s">
        <v>1302</v>
      </c>
      <c r="N49" s="56" t="s">
        <v>1395</v>
      </c>
      <c r="O49" s="56" t="s">
        <v>1485</v>
      </c>
      <c r="P49" s="56" t="s">
        <v>1577</v>
      </c>
      <c r="Q49" s="56"/>
      <c r="R49" s="56"/>
    </row>
    <row r="50" spans="1:18" x14ac:dyDescent="0.25">
      <c r="A50" s="56" t="s">
        <v>178</v>
      </c>
      <c r="B50" s="56" t="s">
        <v>273</v>
      </c>
      <c r="C50" s="56" t="s">
        <v>364</v>
      </c>
      <c r="D50" s="56" t="s">
        <v>458</v>
      </c>
      <c r="E50" s="56" t="s">
        <v>545</v>
      </c>
      <c r="F50" s="56" t="s">
        <v>639</v>
      </c>
      <c r="G50" s="56" t="s">
        <v>735</v>
      </c>
      <c r="H50" s="56" t="s">
        <v>829</v>
      </c>
      <c r="I50" s="56" t="s">
        <v>925</v>
      </c>
      <c r="J50" s="56" t="s">
        <v>1019</v>
      </c>
      <c r="K50" s="56" t="s">
        <v>1115</v>
      </c>
      <c r="L50" s="56" t="s">
        <v>1210</v>
      </c>
      <c r="M50" s="56" t="s">
        <v>1303</v>
      </c>
      <c r="N50" s="56" t="s">
        <v>1397</v>
      </c>
      <c r="O50" s="56" t="s">
        <v>1487</v>
      </c>
      <c r="P50" s="56" t="s">
        <v>1579</v>
      </c>
      <c r="Q50" s="56"/>
      <c r="R50" s="56"/>
    </row>
    <row r="51" spans="1:18" x14ac:dyDescent="0.25">
      <c r="A51" s="56" t="s">
        <v>180</v>
      </c>
      <c r="B51" s="56" t="s">
        <v>275</v>
      </c>
      <c r="C51" s="56" t="s">
        <v>366</v>
      </c>
      <c r="D51" s="56" t="s">
        <v>459</v>
      </c>
      <c r="E51" s="56" t="s">
        <v>547</v>
      </c>
      <c r="F51" s="56" t="s">
        <v>640</v>
      </c>
      <c r="G51" s="56" t="s">
        <v>737</v>
      </c>
      <c r="H51" s="56" t="s">
        <v>831</v>
      </c>
      <c r="I51" s="56" t="s">
        <v>927</v>
      </c>
      <c r="J51" s="56" t="s">
        <v>1021</v>
      </c>
      <c r="K51" s="56" t="s">
        <v>1117</v>
      </c>
      <c r="L51" s="56" t="s">
        <v>1212</v>
      </c>
      <c r="M51" s="56" t="s">
        <v>1305</v>
      </c>
      <c r="N51" s="56" t="s">
        <v>1399</v>
      </c>
      <c r="O51" s="56" t="s">
        <v>1489</v>
      </c>
      <c r="P51" s="56" t="s">
        <v>1581</v>
      </c>
      <c r="Q51" s="56"/>
      <c r="R51" s="56"/>
    </row>
    <row r="52" spans="1:18" x14ac:dyDescent="0.25">
      <c r="A52" s="56" t="s">
        <v>182</v>
      </c>
      <c r="B52" s="56" t="s">
        <v>276</v>
      </c>
      <c r="C52" s="56" t="s">
        <v>367</v>
      </c>
      <c r="D52" s="56" t="s">
        <v>461</v>
      </c>
      <c r="E52" s="57" t="s">
        <v>549</v>
      </c>
      <c r="F52" s="56" t="s">
        <v>642</v>
      </c>
      <c r="G52" s="56" t="s">
        <v>738</v>
      </c>
      <c r="H52" s="56" t="s">
        <v>832</v>
      </c>
      <c r="I52" s="56" t="s">
        <v>928</v>
      </c>
      <c r="J52" s="56" t="s">
        <v>1023</v>
      </c>
      <c r="K52" s="56" t="s">
        <v>1118</v>
      </c>
      <c r="L52" s="56" t="s">
        <v>1214</v>
      </c>
      <c r="M52" s="56" t="s">
        <v>1307</v>
      </c>
      <c r="N52" s="56" t="s">
        <v>1401</v>
      </c>
      <c r="O52" s="56" t="s">
        <v>1491</v>
      </c>
      <c r="P52" s="56" t="s">
        <v>1583</v>
      </c>
      <c r="Q52" s="56"/>
      <c r="R52" s="56"/>
    </row>
    <row r="53" spans="1:18" x14ac:dyDescent="0.25">
      <c r="A53" s="56" t="s">
        <v>184</v>
      </c>
      <c r="B53" s="56" t="s">
        <v>278</v>
      </c>
      <c r="C53" s="56" t="s">
        <v>369</v>
      </c>
      <c r="D53" s="56" t="s">
        <v>462</v>
      </c>
      <c r="E53" s="56" t="s">
        <v>551</v>
      </c>
      <c r="F53" s="56" t="s">
        <v>643</v>
      </c>
      <c r="G53" s="56" t="s">
        <v>740</v>
      </c>
      <c r="H53" s="56" t="s">
        <v>834</v>
      </c>
      <c r="I53" s="56" t="s">
        <v>930</v>
      </c>
      <c r="J53" s="56" t="s">
        <v>1025</v>
      </c>
      <c r="K53" s="56" t="s">
        <v>1120</v>
      </c>
      <c r="L53" s="56" t="s">
        <v>1215</v>
      </c>
      <c r="M53" s="56" t="s">
        <v>1308</v>
      </c>
      <c r="N53" s="56" t="s">
        <v>1403</v>
      </c>
      <c r="O53" s="56" t="s">
        <v>1493</v>
      </c>
      <c r="P53" s="56" t="s">
        <v>1585</v>
      </c>
      <c r="Q53" s="56"/>
      <c r="R53" s="56"/>
    </row>
    <row r="54" spans="1:18" x14ac:dyDescent="0.25">
      <c r="A54" s="56" t="s">
        <v>186</v>
      </c>
      <c r="B54" s="56" t="s">
        <v>279</v>
      </c>
      <c r="C54" s="56" t="s">
        <v>371</v>
      </c>
      <c r="D54" s="56" t="s">
        <v>464</v>
      </c>
      <c r="E54" s="56" t="s">
        <v>553</v>
      </c>
      <c r="F54" s="56" t="s">
        <v>644</v>
      </c>
      <c r="G54" s="56" t="s">
        <v>742</v>
      </c>
      <c r="H54" s="56" t="s">
        <v>836</v>
      </c>
      <c r="I54" s="56" t="s">
        <v>932</v>
      </c>
      <c r="J54" s="56" t="s">
        <v>1026</v>
      </c>
      <c r="K54" s="56" t="s">
        <v>1122</v>
      </c>
      <c r="L54" s="56" t="s">
        <v>1217</v>
      </c>
      <c r="M54" s="56" t="s">
        <v>1310</v>
      </c>
      <c r="N54" s="56" t="s">
        <v>1404</v>
      </c>
      <c r="O54" s="56" t="s">
        <v>1494</v>
      </c>
      <c r="P54" s="56" t="s">
        <v>1587</v>
      </c>
      <c r="Q54" s="56"/>
      <c r="R54" s="56"/>
    </row>
  </sheetData>
  <mergeCells count="1">
    <mergeCell ref="A1:D1"/>
  </mergeCells>
  <conditionalFormatting sqref="A3:R54">
    <cfRule type="duplicateValues" dxfId="1" priority="1"/>
    <cfRule type="expression" dxfId="0" priority="2">
      <formula>LEN(A3)=$E$1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5126-D826-4A5D-ACB4-44C02021B38D}">
  <sheetPr>
    <tabColor rgb="FFFF0000"/>
  </sheetPr>
  <dimension ref="B1:L87"/>
  <sheetViews>
    <sheetView showGridLines="0" topLeftCell="B1" workbookViewId="0">
      <selection activeCell="M1" sqref="M1"/>
    </sheetView>
  </sheetViews>
  <sheetFormatPr defaultRowHeight="15" x14ac:dyDescent="0.25"/>
  <cols>
    <col min="1" max="1" width="2.28515625" customWidth="1"/>
    <col min="2" max="2" width="22" bestFit="1" customWidth="1"/>
    <col min="3" max="5" width="14.7109375" customWidth="1"/>
    <col min="6" max="6" width="19.140625" customWidth="1"/>
    <col min="7" max="7" width="19" customWidth="1"/>
    <col min="8" max="8" width="19.140625" customWidth="1"/>
    <col min="9" max="10" width="14.7109375" customWidth="1"/>
    <col min="11" max="11" width="25.85546875" customWidth="1"/>
    <col min="12" max="12" width="15.140625" customWidth="1"/>
  </cols>
  <sheetData>
    <row r="1" spans="2:12" ht="32.25" thickBot="1" x14ac:dyDescent="0.55000000000000004">
      <c r="B1" s="176" t="s">
        <v>27</v>
      </c>
      <c r="C1" s="177"/>
      <c r="D1" s="177"/>
      <c r="E1" s="177"/>
      <c r="F1" s="177"/>
      <c r="G1" s="177"/>
      <c r="H1" s="177"/>
      <c r="I1" s="177"/>
      <c r="J1" s="177"/>
      <c r="K1" s="177"/>
      <c r="L1" s="178"/>
    </row>
    <row r="2" spans="2:12" ht="80.25" customHeight="1" x14ac:dyDescent="0.25">
      <c r="B2" s="179" t="s">
        <v>1734</v>
      </c>
      <c r="C2" s="180"/>
      <c r="D2" s="180"/>
      <c r="E2" s="180"/>
      <c r="F2" s="180"/>
      <c r="G2" s="180"/>
      <c r="H2" s="180"/>
      <c r="I2" s="180"/>
      <c r="J2" s="180"/>
      <c r="K2" s="180"/>
      <c r="L2" s="181"/>
    </row>
    <row r="3" spans="2:12" ht="63.75" customHeight="1" x14ac:dyDescent="0.25">
      <c r="B3" s="182" t="s">
        <v>1733</v>
      </c>
      <c r="C3" s="183"/>
      <c r="D3" s="183"/>
      <c r="E3" s="183"/>
      <c r="F3" s="183"/>
      <c r="G3" s="183"/>
      <c r="H3" s="183"/>
      <c r="I3" s="183"/>
      <c r="J3" s="183"/>
      <c r="K3" s="183"/>
      <c r="L3" s="184"/>
    </row>
    <row r="4" spans="2:12" ht="49.5" customHeight="1" x14ac:dyDescent="0.25">
      <c r="B4" s="185" t="s">
        <v>1732</v>
      </c>
      <c r="C4" s="186"/>
      <c r="D4" s="186"/>
      <c r="E4" s="186"/>
      <c r="F4" s="186"/>
      <c r="G4" s="186"/>
      <c r="H4" s="186"/>
      <c r="I4" s="186"/>
      <c r="J4" s="186"/>
      <c r="K4" s="186"/>
      <c r="L4" s="187"/>
    </row>
    <row r="5" spans="2:12" ht="15.75" thickBot="1" x14ac:dyDescent="0.3">
      <c r="B5" s="188" t="s">
        <v>10</v>
      </c>
      <c r="C5" s="189"/>
      <c r="D5" s="189"/>
      <c r="E5" s="189"/>
      <c r="F5" s="189"/>
      <c r="G5" s="189"/>
      <c r="H5" s="189"/>
      <c r="I5" s="189"/>
      <c r="J5" s="189"/>
      <c r="K5" s="189"/>
      <c r="L5" s="190"/>
    </row>
    <row r="6" spans="2:12" ht="15.75" thickBot="1" x14ac:dyDescent="0.3">
      <c r="B6" s="168" t="s">
        <v>24</v>
      </c>
      <c r="C6" s="169"/>
      <c r="D6" s="169"/>
      <c r="E6" s="169"/>
      <c r="F6" s="170"/>
      <c r="G6" s="171" t="s">
        <v>73</v>
      </c>
      <c r="H6" s="172"/>
      <c r="I6" s="173"/>
      <c r="J6" s="174"/>
      <c r="K6" s="174"/>
      <c r="L6" s="175"/>
    </row>
    <row r="7" spans="2:12" ht="15" customHeight="1" thickBot="1" x14ac:dyDescent="0.3">
      <c r="B7" s="165" t="s">
        <v>28</v>
      </c>
      <c r="C7" s="166"/>
      <c r="D7" s="166"/>
      <c r="E7" s="166"/>
      <c r="F7" s="166"/>
      <c r="G7" s="166"/>
      <c r="H7" s="166"/>
      <c r="I7" s="166"/>
      <c r="J7" s="166"/>
      <c r="K7" s="166"/>
      <c r="L7" s="167"/>
    </row>
    <row r="8" spans="2:12" ht="21.75" thickBot="1" x14ac:dyDescent="0.4">
      <c r="B8" s="159" t="s">
        <v>58</v>
      </c>
      <c r="C8" s="160"/>
      <c r="D8" s="160"/>
      <c r="E8" s="160"/>
      <c r="F8" s="160"/>
      <c r="G8" s="160"/>
      <c r="H8" s="160"/>
      <c r="I8" s="160"/>
      <c r="J8" s="160"/>
      <c r="K8" s="160"/>
      <c r="L8" s="161"/>
    </row>
    <row r="9" spans="2:12" ht="15.75" thickBot="1" x14ac:dyDescent="0.3">
      <c r="B9" s="147" t="s">
        <v>33</v>
      </c>
      <c r="C9" s="148" t="s">
        <v>30</v>
      </c>
      <c r="D9" s="148"/>
      <c r="E9" s="148"/>
      <c r="F9" s="148" t="s">
        <v>31</v>
      </c>
      <c r="G9" s="148"/>
      <c r="H9" s="148"/>
      <c r="I9" s="148" t="s">
        <v>29</v>
      </c>
      <c r="J9" s="148"/>
      <c r="K9" s="149"/>
      <c r="L9" s="28" t="s">
        <v>35</v>
      </c>
    </row>
    <row r="10" spans="2:12" ht="15" customHeight="1" x14ac:dyDescent="0.25">
      <c r="B10" s="127"/>
      <c r="C10" s="129"/>
      <c r="D10" s="129"/>
      <c r="E10" s="129"/>
      <c r="F10" s="129"/>
      <c r="G10" s="129"/>
      <c r="H10" s="129"/>
      <c r="I10" s="129"/>
      <c r="J10" s="129"/>
      <c r="K10" s="150"/>
      <c r="L10" s="131" t="e">
        <f>AVERAGE(I12,F12,C12)</f>
        <v>#DIV/0!</v>
      </c>
    </row>
    <row r="11" spans="2:12" ht="34.5" customHeight="1" x14ac:dyDescent="0.25">
      <c r="B11" s="27" t="s">
        <v>55</v>
      </c>
      <c r="C11" s="135"/>
      <c r="D11" s="135"/>
      <c r="E11" s="135"/>
      <c r="F11" s="135"/>
      <c r="G11" s="137"/>
      <c r="H11" s="137"/>
      <c r="I11" s="135"/>
      <c r="J11" s="137"/>
      <c r="K11" s="138"/>
      <c r="L11" s="132"/>
    </row>
    <row r="12" spans="2:12" ht="16.5" customHeight="1" x14ac:dyDescent="0.25">
      <c r="B12" s="29" t="s">
        <v>34</v>
      </c>
      <c r="C12" s="117"/>
      <c r="D12" s="154"/>
      <c r="E12" s="164"/>
      <c r="F12" s="117"/>
      <c r="G12" s="154"/>
      <c r="H12" s="164"/>
      <c r="I12" s="117"/>
      <c r="J12" s="154"/>
      <c r="K12" s="155"/>
      <c r="L12" s="132"/>
    </row>
    <row r="13" spans="2:12" ht="27" customHeight="1" thickBot="1" x14ac:dyDescent="0.3">
      <c r="B13" s="35" t="s">
        <v>54</v>
      </c>
      <c r="C13" s="156"/>
      <c r="D13" s="157"/>
      <c r="E13" s="157"/>
      <c r="F13" s="157"/>
      <c r="G13" s="157"/>
      <c r="H13" s="157"/>
      <c r="I13" s="158"/>
      <c r="J13" s="162"/>
      <c r="K13" s="163"/>
      <c r="L13" s="133"/>
    </row>
    <row r="14" spans="2:12" ht="6.75" customHeight="1" x14ac:dyDescent="0.25">
      <c r="B14" s="32"/>
      <c r="C14" s="31"/>
      <c r="D14" s="31"/>
      <c r="E14" s="31"/>
      <c r="F14" s="31"/>
      <c r="G14" s="31"/>
      <c r="H14" s="31"/>
      <c r="I14" s="31"/>
      <c r="J14" s="31"/>
      <c r="K14" s="31"/>
      <c r="L14" s="33"/>
    </row>
    <row r="15" spans="2:12" ht="6" customHeight="1" thickBot="1" x14ac:dyDescent="0.3">
      <c r="B15" s="25"/>
      <c r="C15" s="25"/>
      <c r="D15" s="25"/>
      <c r="E15" s="25"/>
      <c r="F15" s="25"/>
      <c r="G15" s="25"/>
      <c r="H15" s="25"/>
      <c r="I15" s="25"/>
      <c r="J15" s="25"/>
      <c r="K15" s="25"/>
      <c r="L15" s="25"/>
    </row>
    <row r="16" spans="2:12" ht="21.75" thickBot="1" x14ac:dyDescent="0.4">
      <c r="B16" s="159" t="s">
        <v>41</v>
      </c>
      <c r="C16" s="160"/>
      <c r="D16" s="160"/>
      <c r="E16" s="160"/>
      <c r="F16" s="160"/>
      <c r="G16" s="160"/>
      <c r="H16" s="160"/>
      <c r="I16" s="160"/>
      <c r="J16" s="160"/>
      <c r="K16" s="160"/>
      <c r="L16" s="161"/>
    </row>
    <row r="17" spans="2:12" ht="15.75" thickBot="1" x14ac:dyDescent="0.3">
      <c r="B17" s="147" t="s">
        <v>33</v>
      </c>
      <c r="C17" s="148" t="s">
        <v>30</v>
      </c>
      <c r="D17" s="148"/>
      <c r="E17" s="148"/>
      <c r="F17" s="148" t="s">
        <v>31</v>
      </c>
      <c r="G17" s="148"/>
      <c r="H17" s="148"/>
      <c r="I17" s="148" t="s">
        <v>29</v>
      </c>
      <c r="J17" s="148"/>
      <c r="K17" s="149"/>
      <c r="L17" s="28" t="s">
        <v>35</v>
      </c>
    </row>
    <row r="18" spans="2:12" ht="15" customHeight="1" x14ac:dyDescent="0.25">
      <c r="B18" s="127"/>
      <c r="C18" s="129" t="s">
        <v>43</v>
      </c>
      <c r="D18" s="129"/>
      <c r="E18" s="129"/>
      <c r="F18" s="129" t="s">
        <v>44</v>
      </c>
      <c r="G18" s="129"/>
      <c r="H18" s="129"/>
      <c r="I18" s="129" t="s">
        <v>74</v>
      </c>
      <c r="J18" s="129"/>
      <c r="K18" s="150"/>
      <c r="L18" s="131">
        <f>AVERAGE(I20,F20,C20)</f>
        <v>9</v>
      </c>
    </row>
    <row r="19" spans="2:12" ht="34.5" customHeight="1" x14ac:dyDescent="0.25">
      <c r="B19" s="27" t="s">
        <v>55</v>
      </c>
      <c r="C19" s="135" t="s">
        <v>45</v>
      </c>
      <c r="D19" s="135"/>
      <c r="E19" s="135"/>
      <c r="F19" s="135" t="s">
        <v>57</v>
      </c>
      <c r="G19" s="137"/>
      <c r="H19" s="137"/>
      <c r="I19" s="135" t="s">
        <v>75</v>
      </c>
      <c r="J19" s="137"/>
      <c r="K19" s="138"/>
      <c r="L19" s="132"/>
    </row>
    <row r="20" spans="2:12" ht="16.5" customHeight="1" x14ac:dyDescent="0.25">
      <c r="B20" s="29" t="s">
        <v>34</v>
      </c>
      <c r="C20" s="117">
        <v>9</v>
      </c>
      <c r="D20" s="154"/>
      <c r="E20" s="164"/>
      <c r="F20" s="117">
        <v>9</v>
      </c>
      <c r="G20" s="154"/>
      <c r="H20" s="164"/>
      <c r="I20" s="117">
        <v>9</v>
      </c>
      <c r="J20" s="154"/>
      <c r="K20" s="155"/>
      <c r="L20" s="132"/>
    </row>
    <row r="21" spans="2:12" ht="25.5" customHeight="1" thickBot="1" x14ac:dyDescent="0.3">
      <c r="B21" s="35" t="s">
        <v>54</v>
      </c>
      <c r="C21" s="156" t="s">
        <v>53</v>
      </c>
      <c r="D21" s="157"/>
      <c r="E21" s="157"/>
      <c r="F21" s="157"/>
      <c r="G21" s="157"/>
      <c r="H21" s="157"/>
      <c r="I21" s="158"/>
      <c r="J21" s="121" t="s">
        <v>68</v>
      </c>
      <c r="K21" s="143"/>
      <c r="L21" s="133"/>
    </row>
    <row r="22" spans="2:12" ht="6.75" customHeight="1" thickBot="1" x14ac:dyDescent="0.3">
      <c r="B22" s="32"/>
      <c r="C22" s="31"/>
      <c r="D22" s="31"/>
      <c r="E22" s="31"/>
      <c r="F22" s="31"/>
      <c r="G22" s="31"/>
      <c r="H22" s="31"/>
      <c r="I22" s="31"/>
      <c r="J22" s="31"/>
      <c r="K22" s="31"/>
      <c r="L22" s="33"/>
    </row>
    <row r="23" spans="2:12" ht="21.75" thickBot="1" x14ac:dyDescent="0.4">
      <c r="B23" s="159" t="s">
        <v>42</v>
      </c>
      <c r="C23" s="160"/>
      <c r="D23" s="160"/>
      <c r="E23" s="160"/>
      <c r="F23" s="160"/>
      <c r="G23" s="160"/>
      <c r="H23" s="160"/>
      <c r="I23" s="160"/>
      <c r="J23" s="160"/>
      <c r="K23" s="160"/>
      <c r="L23" s="161"/>
    </row>
    <row r="24" spans="2:12" ht="15.75" thickBot="1" x14ac:dyDescent="0.3">
      <c r="B24" s="147" t="s">
        <v>33</v>
      </c>
      <c r="C24" s="148" t="s">
        <v>30</v>
      </c>
      <c r="D24" s="148"/>
      <c r="E24" s="148"/>
      <c r="F24" s="148" t="s">
        <v>31</v>
      </c>
      <c r="G24" s="148"/>
      <c r="H24" s="148"/>
      <c r="I24" s="148" t="s">
        <v>29</v>
      </c>
      <c r="J24" s="148"/>
      <c r="K24" s="149"/>
      <c r="L24" s="28" t="s">
        <v>35</v>
      </c>
    </row>
    <row r="25" spans="2:12" ht="15" customHeight="1" x14ac:dyDescent="0.25">
      <c r="B25" s="127"/>
      <c r="C25" s="129" t="s">
        <v>37</v>
      </c>
      <c r="D25" s="129"/>
      <c r="E25" s="129"/>
      <c r="F25" s="129" t="s">
        <v>56</v>
      </c>
      <c r="G25" s="129"/>
      <c r="H25" s="129"/>
      <c r="I25" s="129" t="s">
        <v>36</v>
      </c>
      <c r="J25" s="129"/>
      <c r="K25" s="150"/>
      <c r="L25" s="131">
        <f>AVERAGE(I27,F27,C27)</f>
        <v>9.5</v>
      </c>
    </row>
    <row r="26" spans="2:12" ht="24" customHeight="1" x14ac:dyDescent="0.25">
      <c r="B26" s="26" t="s">
        <v>32</v>
      </c>
      <c r="C26" s="135" t="s">
        <v>38</v>
      </c>
      <c r="D26" s="135"/>
      <c r="E26" s="135"/>
      <c r="F26" s="135" t="s">
        <v>39</v>
      </c>
      <c r="G26" s="137"/>
      <c r="H26" s="137"/>
      <c r="I26" s="135" t="s">
        <v>40</v>
      </c>
      <c r="J26" s="137"/>
      <c r="K26" s="138"/>
      <c r="L26" s="132"/>
    </row>
    <row r="27" spans="2:12" ht="16.5" customHeight="1" x14ac:dyDescent="0.25">
      <c r="B27" s="29" t="s">
        <v>34</v>
      </c>
      <c r="C27" s="116">
        <v>9.5</v>
      </c>
      <c r="D27" s="116"/>
      <c r="E27" s="116"/>
      <c r="F27" s="116">
        <v>9.5</v>
      </c>
      <c r="G27" s="116"/>
      <c r="H27" s="116"/>
      <c r="I27" s="116">
        <v>9.5</v>
      </c>
      <c r="J27" s="116"/>
      <c r="K27" s="139"/>
      <c r="L27" s="132"/>
    </row>
    <row r="28" spans="2:12" ht="38.25" customHeight="1" thickBot="1" x14ac:dyDescent="0.3">
      <c r="B28" s="34" t="s">
        <v>54</v>
      </c>
      <c r="C28" s="156" t="s">
        <v>69</v>
      </c>
      <c r="D28" s="157"/>
      <c r="E28" s="157"/>
      <c r="F28" s="157"/>
      <c r="G28" s="157"/>
      <c r="H28" s="157"/>
      <c r="I28" s="158"/>
      <c r="J28" s="121" t="s">
        <v>70</v>
      </c>
      <c r="K28" s="143"/>
      <c r="L28" s="133"/>
    </row>
    <row r="29" spans="2:12" ht="7.5" customHeight="1" thickBot="1" x14ac:dyDescent="0.3">
      <c r="B29" s="32"/>
      <c r="C29" s="31"/>
      <c r="D29" s="31"/>
      <c r="E29" s="31"/>
      <c r="F29" s="31"/>
      <c r="G29" s="31"/>
      <c r="H29" s="31"/>
      <c r="I29" s="31"/>
      <c r="J29" s="31"/>
      <c r="K29" s="31"/>
      <c r="L29" s="33"/>
    </row>
    <row r="30" spans="2:12" ht="21.75" thickBot="1" x14ac:dyDescent="0.4">
      <c r="B30" s="144" t="s">
        <v>46</v>
      </c>
      <c r="C30" s="145"/>
      <c r="D30" s="145"/>
      <c r="E30" s="145"/>
      <c r="F30" s="145"/>
      <c r="G30" s="145"/>
      <c r="H30" s="145"/>
      <c r="I30" s="145"/>
      <c r="J30" s="145"/>
      <c r="K30" s="145"/>
      <c r="L30" s="146"/>
    </row>
    <row r="31" spans="2:12" ht="15.75" thickBot="1" x14ac:dyDescent="0.3">
      <c r="B31" s="147" t="s">
        <v>33</v>
      </c>
      <c r="C31" s="148" t="s">
        <v>30</v>
      </c>
      <c r="D31" s="148"/>
      <c r="E31" s="148"/>
      <c r="F31" s="148" t="s">
        <v>31</v>
      </c>
      <c r="G31" s="148"/>
      <c r="H31" s="148"/>
      <c r="I31" s="148" t="s">
        <v>29</v>
      </c>
      <c r="J31" s="148"/>
      <c r="K31" s="149"/>
      <c r="L31" s="28" t="s">
        <v>35</v>
      </c>
    </row>
    <row r="32" spans="2:12" ht="15" customHeight="1" x14ac:dyDescent="0.25">
      <c r="B32" s="127"/>
      <c r="C32" s="129" t="s">
        <v>47</v>
      </c>
      <c r="D32" s="129"/>
      <c r="E32" s="129"/>
      <c r="F32" s="129" t="s">
        <v>48</v>
      </c>
      <c r="G32" s="129"/>
      <c r="H32" s="129"/>
      <c r="I32" s="129" t="s">
        <v>49</v>
      </c>
      <c r="J32" s="129"/>
      <c r="K32" s="150"/>
      <c r="L32" s="151">
        <f>AVERAGE(I34,F34,C34)</f>
        <v>6.166666666666667</v>
      </c>
    </row>
    <row r="33" spans="2:12" ht="26.25" customHeight="1" x14ac:dyDescent="0.25">
      <c r="B33" s="24" t="s">
        <v>32</v>
      </c>
      <c r="C33" s="135" t="s">
        <v>50</v>
      </c>
      <c r="D33" s="137"/>
      <c r="E33" s="137"/>
      <c r="F33" s="135" t="s">
        <v>51</v>
      </c>
      <c r="G33" s="135"/>
      <c r="H33" s="135"/>
      <c r="I33" s="137" t="s">
        <v>52</v>
      </c>
      <c r="J33" s="137"/>
      <c r="K33" s="138"/>
      <c r="L33" s="152"/>
    </row>
    <row r="34" spans="2:12" ht="16.5" customHeight="1" x14ac:dyDescent="0.25">
      <c r="B34" s="29" t="s">
        <v>34</v>
      </c>
      <c r="C34" s="116">
        <v>6</v>
      </c>
      <c r="D34" s="116"/>
      <c r="E34" s="116"/>
      <c r="F34" s="116">
        <v>6.5</v>
      </c>
      <c r="G34" s="116"/>
      <c r="H34" s="116"/>
      <c r="I34" s="116">
        <v>6</v>
      </c>
      <c r="J34" s="116"/>
      <c r="K34" s="139"/>
      <c r="L34" s="152"/>
    </row>
    <row r="35" spans="2:12" ht="18" customHeight="1" thickBot="1" x14ac:dyDescent="0.3">
      <c r="B35" s="34" t="s">
        <v>54</v>
      </c>
      <c r="C35" s="140" t="s">
        <v>71</v>
      </c>
      <c r="D35" s="141"/>
      <c r="E35" s="141"/>
      <c r="F35" s="141"/>
      <c r="G35" s="141"/>
      <c r="H35" s="141"/>
      <c r="I35" s="142"/>
      <c r="J35" s="121" t="s">
        <v>72</v>
      </c>
      <c r="K35" s="143"/>
      <c r="L35" s="153"/>
    </row>
    <row r="36" spans="2:12" ht="6" customHeight="1" thickBot="1" x14ac:dyDescent="0.3">
      <c r="B36" s="7"/>
      <c r="C36" s="8"/>
      <c r="D36" s="8"/>
      <c r="E36" s="8"/>
      <c r="F36" s="8"/>
      <c r="G36" s="8"/>
      <c r="H36" s="8"/>
      <c r="I36" s="8"/>
      <c r="J36" s="8"/>
      <c r="K36" s="8"/>
      <c r="L36" s="9"/>
    </row>
    <row r="37" spans="2:12" ht="21" x14ac:dyDescent="0.35">
      <c r="B37" s="123" t="s">
        <v>62</v>
      </c>
      <c r="C37" s="124"/>
      <c r="D37" s="124"/>
      <c r="E37" s="124"/>
      <c r="F37" s="124"/>
      <c r="G37" s="124"/>
      <c r="H37" s="124"/>
      <c r="I37" s="124"/>
      <c r="J37" s="124"/>
      <c r="K37" s="124"/>
      <c r="L37" s="125"/>
    </row>
    <row r="38" spans="2:12" ht="15.75" thickBot="1" x14ac:dyDescent="0.3">
      <c r="B38" s="126" t="s">
        <v>33</v>
      </c>
      <c r="C38" s="128" t="s">
        <v>30</v>
      </c>
      <c r="D38" s="128"/>
      <c r="E38" s="128"/>
      <c r="F38" s="128" t="s">
        <v>31</v>
      </c>
      <c r="G38" s="128"/>
      <c r="H38" s="128"/>
      <c r="I38" s="128" t="s">
        <v>29</v>
      </c>
      <c r="J38" s="128"/>
      <c r="K38" s="128"/>
      <c r="L38" s="30" t="s">
        <v>35</v>
      </c>
    </row>
    <row r="39" spans="2:12" ht="15" customHeight="1" x14ac:dyDescent="0.25">
      <c r="B39" s="127"/>
      <c r="C39" s="129" t="s">
        <v>59</v>
      </c>
      <c r="D39" s="129"/>
      <c r="E39" s="129"/>
      <c r="F39" s="129" t="s">
        <v>61</v>
      </c>
      <c r="G39" s="129"/>
      <c r="H39" s="129"/>
      <c r="I39" s="129" t="s">
        <v>60</v>
      </c>
      <c r="J39" s="129"/>
      <c r="K39" s="130"/>
      <c r="L39" s="131">
        <f>AVERAGE(C41,F41,I41)</f>
        <v>9.5</v>
      </c>
    </row>
    <row r="40" spans="2:12" ht="23.25" customHeight="1" x14ac:dyDescent="0.25">
      <c r="B40" s="24" t="s">
        <v>32</v>
      </c>
      <c r="C40" s="134" t="s">
        <v>64</v>
      </c>
      <c r="D40" s="134"/>
      <c r="E40" s="134"/>
      <c r="F40" s="135" t="s">
        <v>66</v>
      </c>
      <c r="G40" s="135"/>
      <c r="H40" s="135"/>
      <c r="I40" s="135" t="s">
        <v>65</v>
      </c>
      <c r="J40" s="135"/>
      <c r="K40" s="136"/>
      <c r="L40" s="132"/>
    </row>
    <row r="41" spans="2:12" ht="15.75" customHeight="1" x14ac:dyDescent="0.25">
      <c r="B41" s="29" t="s">
        <v>34</v>
      </c>
      <c r="C41" s="116">
        <v>9.5</v>
      </c>
      <c r="D41" s="116"/>
      <c r="E41" s="116"/>
      <c r="F41" s="116">
        <v>9.5</v>
      </c>
      <c r="G41" s="116"/>
      <c r="H41" s="116"/>
      <c r="I41" s="116">
        <v>9.5</v>
      </c>
      <c r="J41" s="116"/>
      <c r="K41" s="117"/>
      <c r="L41" s="132"/>
    </row>
    <row r="42" spans="2:12" ht="39.75" customHeight="1" thickBot="1" x14ac:dyDescent="0.3">
      <c r="B42" s="34" t="s">
        <v>54</v>
      </c>
      <c r="C42" s="118" t="s">
        <v>63</v>
      </c>
      <c r="D42" s="119"/>
      <c r="E42" s="119"/>
      <c r="F42" s="119"/>
      <c r="G42" s="119"/>
      <c r="H42" s="119"/>
      <c r="I42" s="120"/>
      <c r="J42" s="121" t="s">
        <v>67</v>
      </c>
      <c r="K42" s="122"/>
      <c r="L42" s="133"/>
    </row>
    <row r="79" spans="2:2" x14ac:dyDescent="0.25">
      <c r="B79">
        <v>6</v>
      </c>
    </row>
    <row r="80" spans="2:2" x14ac:dyDescent="0.25">
      <c r="B80">
        <v>6.5</v>
      </c>
    </row>
    <row r="81" spans="2:2" x14ac:dyDescent="0.25">
      <c r="B81">
        <v>7</v>
      </c>
    </row>
    <row r="82" spans="2:2" x14ac:dyDescent="0.25">
      <c r="B82">
        <v>7.5</v>
      </c>
    </row>
    <row r="83" spans="2:2" x14ac:dyDescent="0.25">
      <c r="B83">
        <v>8</v>
      </c>
    </row>
    <row r="84" spans="2:2" x14ac:dyDescent="0.25">
      <c r="B84">
        <v>8.5</v>
      </c>
    </row>
    <row r="85" spans="2:2" x14ac:dyDescent="0.25">
      <c r="B85">
        <v>9</v>
      </c>
    </row>
    <row r="86" spans="2:2" x14ac:dyDescent="0.25">
      <c r="B86">
        <v>9.5</v>
      </c>
    </row>
    <row r="87" spans="2:2" x14ac:dyDescent="0.25">
      <c r="B87">
        <v>10</v>
      </c>
    </row>
  </sheetData>
  <mergeCells count="94">
    <mergeCell ref="B6:F6"/>
    <mergeCell ref="G6:H6"/>
    <mergeCell ref="I6:L6"/>
    <mergeCell ref="B1:L1"/>
    <mergeCell ref="B2:L2"/>
    <mergeCell ref="B3:L3"/>
    <mergeCell ref="B4:L4"/>
    <mergeCell ref="B5:L5"/>
    <mergeCell ref="B7:L7"/>
    <mergeCell ref="B8:L8"/>
    <mergeCell ref="B9:B10"/>
    <mergeCell ref="C9:E9"/>
    <mergeCell ref="F9:H9"/>
    <mergeCell ref="I9:K9"/>
    <mergeCell ref="C10:E10"/>
    <mergeCell ref="F10:H10"/>
    <mergeCell ref="I10:K10"/>
    <mergeCell ref="L10:L13"/>
    <mergeCell ref="C11:E11"/>
    <mergeCell ref="F11:H11"/>
    <mergeCell ref="I11:K11"/>
    <mergeCell ref="C12:E12"/>
    <mergeCell ref="F12:H12"/>
    <mergeCell ref="I12:K12"/>
    <mergeCell ref="C13:I13"/>
    <mergeCell ref="J13:K13"/>
    <mergeCell ref="B16:L16"/>
    <mergeCell ref="B17:B18"/>
    <mergeCell ref="C17:E17"/>
    <mergeCell ref="F17:H17"/>
    <mergeCell ref="I17:K17"/>
    <mergeCell ref="C18:E18"/>
    <mergeCell ref="F18:H18"/>
    <mergeCell ref="I18:K18"/>
    <mergeCell ref="L18:L21"/>
    <mergeCell ref="C19:E19"/>
    <mergeCell ref="F19:H19"/>
    <mergeCell ref="I19:K19"/>
    <mergeCell ref="C20:E20"/>
    <mergeCell ref="F20:H20"/>
    <mergeCell ref="I20:K20"/>
    <mergeCell ref="C21:I21"/>
    <mergeCell ref="J21:K21"/>
    <mergeCell ref="C28:I28"/>
    <mergeCell ref="J28:K28"/>
    <mergeCell ref="B23:L23"/>
    <mergeCell ref="B24:B25"/>
    <mergeCell ref="C24:E24"/>
    <mergeCell ref="F24:H24"/>
    <mergeCell ref="I24:K24"/>
    <mergeCell ref="C25:E25"/>
    <mergeCell ref="F25:H25"/>
    <mergeCell ref="I25:K25"/>
    <mergeCell ref="L25:L28"/>
    <mergeCell ref="C26:E26"/>
    <mergeCell ref="F26:H26"/>
    <mergeCell ref="I26:K26"/>
    <mergeCell ref="C27:E27"/>
    <mergeCell ref="F27:H27"/>
    <mergeCell ref="I27:K27"/>
    <mergeCell ref="C35:I35"/>
    <mergeCell ref="J35:K35"/>
    <mergeCell ref="B30:L30"/>
    <mergeCell ref="B31:B32"/>
    <mergeCell ref="C31:E31"/>
    <mergeCell ref="F31:H31"/>
    <mergeCell ref="I31:K31"/>
    <mergeCell ref="C32:E32"/>
    <mergeCell ref="F32:H32"/>
    <mergeCell ref="I32:K32"/>
    <mergeCell ref="L32:L35"/>
    <mergeCell ref="C33:E33"/>
    <mergeCell ref="F41:H41"/>
    <mergeCell ref="F33:H33"/>
    <mergeCell ref="I33:K33"/>
    <mergeCell ref="C34:E34"/>
    <mergeCell ref="F34:H34"/>
    <mergeCell ref="I34:K34"/>
    <mergeCell ref="I41:K41"/>
    <mergeCell ref="C42:I42"/>
    <mergeCell ref="J42:K42"/>
    <mergeCell ref="B37:L37"/>
    <mergeCell ref="B38:B39"/>
    <mergeCell ref="C38:E38"/>
    <mergeCell ref="F38:H38"/>
    <mergeCell ref="I38:K38"/>
    <mergeCell ref="C39:E39"/>
    <mergeCell ref="F39:H39"/>
    <mergeCell ref="I39:K39"/>
    <mergeCell ref="L39:L42"/>
    <mergeCell ref="C40:E40"/>
    <mergeCell ref="F40:H40"/>
    <mergeCell ref="I40:K40"/>
    <mergeCell ref="C41:E41"/>
  </mergeCells>
  <dataValidations count="1">
    <dataValidation type="list" allowBlank="1" showInputMessage="1" showErrorMessage="1" sqref="C20:K20 C41:K41 C27:K27 C22:K22 C29:K29 C34:K34 C12:K12 C14:K14" xr:uid="{E94E5F54-A33A-4DA2-8456-C56C8D25800C}">
      <formula1>$B$79:$B$87</formula1>
    </dataValidation>
  </dataValidations>
  <hyperlinks>
    <hyperlink ref="G6:H6" r:id="rId1" display="YouTube Vid (how to)" xr:uid="{6DF7C4A2-5580-4FAB-829E-3FB284D90B74}"/>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L108"/>
  <sheetViews>
    <sheetView showGridLines="0" zoomScale="80" zoomScaleNormal="80" workbookViewId="0">
      <selection activeCell="P4" sqref="P4"/>
    </sheetView>
  </sheetViews>
  <sheetFormatPr defaultRowHeight="15" x14ac:dyDescent="0.25"/>
  <cols>
    <col min="1" max="1" width="2.28515625" customWidth="1"/>
    <col min="2" max="2" width="22" bestFit="1" customWidth="1"/>
    <col min="3" max="5" width="14.7109375" customWidth="1"/>
    <col min="6" max="6" width="19.140625" customWidth="1"/>
    <col min="7" max="7" width="19" customWidth="1"/>
    <col min="8" max="8" width="19.140625" customWidth="1"/>
    <col min="9" max="9" width="14.7109375" customWidth="1"/>
    <col min="10" max="10" width="15.42578125" customWidth="1"/>
    <col min="11" max="11" width="39" customWidth="1"/>
    <col min="12" max="12" width="15.140625" customWidth="1"/>
  </cols>
  <sheetData>
    <row r="1" spans="2:12" ht="32.25" thickBot="1" x14ac:dyDescent="0.55000000000000004">
      <c r="B1" s="176" t="s">
        <v>27</v>
      </c>
      <c r="C1" s="177"/>
      <c r="D1" s="177"/>
      <c r="E1" s="177"/>
      <c r="F1" s="177"/>
      <c r="G1" s="177"/>
      <c r="H1" s="177"/>
      <c r="I1" s="177"/>
      <c r="J1" s="177"/>
      <c r="K1" s="177"/>
      <c r="L1" s="178"/>
    </row>
    <row r="2" spans="2:12" ht="81.75" customHeight="1" x14ac:dyDescent="0.25">
      <c r="B2" s="179" t="s">
        <v>1734</v>
      </c>
      <c r="C2" s="180"/>
      <c r="D2" s="180"/>
      <c r="E2" s="180"/>
      <c r="F2" s="180"/>
      <c r="G2" s="180"/>
      <c r="H2" s="180"/>
      <c r="I2" s="180"/>
      <c r="J2" s="180"/>
      <c r="K2" s="180"/>
      <c r="L2" s="181"/>
    </row>
    <row r="3" spans="2:12" ht="81.75" customHeight="1" x14ac:dyDescent="0.25">
      <c r="B3" s="182" t="s">
        <v>1733</v>
      </c>
      <c r="C3" s="183"/>
      <c r="D3" s="183"/>
      <c r="E3" s="183"/>
      <c r="F3" s="183"/>
      <c r="G3" s="183"/>
      <c r="H3" s="183"/>
      <c r="I3" s="183"/>
      <c r="J3" s="183"/>
      <c r="K3" s="183"/>
      <c r="L3" s="184"/>
    </row>
    <row r="4" spans="2:12" ht="53.25" customHeight="1" x14ac:dyDescent="0.25">
      <c r="B4" s="185" t="s">
        <v>1732</v>
      </c>
      <c r="C4" s="186"/>
      <c r="D4" s="186"/>
      <c r="E4" s="186"/>
      <c r="F4" s="186"/>
      <c r="G4" s="186"/>
      <c r="H4" s="186"/>
      <c r="I4" s="186"/>
      <c r="J4" s="186"/>
      <c r="K4" s="186"/>
      <c r="L4" s="187"/>
    </row>
    <row r="5" spans="2:12" ht="15.75" thickBot="1" x14ac:dyDescent="0.3">
      <c r="B5" s="188" t="s">
        <v>10</v>
      </c>
      <c r="C5" s="189"/>
      <c r="D5" s="189"/>
      <c r="E5" s="189"/>
      <c r="F5" s="189"/>
      <c r="G5" s="189"/>
      <c r="H5" s="189"/>
      <c r="I5" s="189"/>
      <c r="J5" s="189"/>
      <c r="K5" s="189"/>
      <c r="L5" s="190"/>
    </row>
    <row r="6" spans="2:12" ht="15.75" thickBot="1" x14ac:dyDescent="0.3">
      <c r="B6" s="168" t="s">
        <v>24</v>
      </c>
      <c r="C6" s="169"/>
      <c r="D6" s="169"/>
      <c r="E6" s="169"/>
      <c r="F6" s="170"/>
      <c r="G6" s="171" t="s">
        <v>73</v>
      </c>
      <c r="H6" s="172"/>
      <c r="I6" s="173"/>
      <c r="J6" s="174"/>
      <c r="K6" s="174"/>
      <c r="L6" s="175"/>
    </row>
    <row r="7" spans="2:12" ht="15" customHeight="1" thickBot="1" x14ac:dyDescent="0.3">
      <c r="B7" s="165" t="s">
        <v>28</v>
      </c>
      <c r="C7" s="166"/>
      <c r="D7" s="166"/>
      <c r="E7" s="166"/>
      <c r="F7" s="166"/>
      <c r="G7" s="166"/>
      <c r="H7" s="166"/>
      <c r="I7" s="166"/>
      <c r="J7" s="166"/>
      <c r="K7" s="166"/>
      <c r="L7" s="167"/>
    </row>
    <row r="8" spans="2:12" ht="15.75" thickBot="1" x14ac:dyDescent="0.3">
      <c r="B8" s="194" t="s">
        <v>58</v>
      </c>
      <c r="C8" s="195"/>
      <c r="D8" s="195"/>
      <c r="E8" s="195"/>
      <c r="F8" s="195"/>
      <c r="G8" s="195"/>
      <c r="H8" s="195"/>
      <c r="I8" s="195"/>
      <c r="J8" s="195"/>
      <c r="K8" s="195"/>
      <c r="L8" s="196"/>
    </row>
    <row r="9" spans="2:12" ht="15.75" thickBot="1" x14ac:dyDescent="0.3">
      <c r="B9" s="147" t="s">
        <v>33</v>
      </c>
      <c r="C9" s="148" t="s">
        <v>30</v>
      </c>
      <c r="D9" s="148"/>
      <c r="E9" s="148"/>
      <c r="F9" s="148" t="s">
        <v>31</v>
      </c>
      <c r="G9" s="148"/>
      <c r="H9" s="148"/>
      <c r="I9" s="148" t="s">
        <v>29</v>
      </c>
      <c r="J9" s="148"/>
      <c r="K9" s="149"/>
      <c r="L9" s="28" t="s">
        <v>35</v>
      </c>
    </row>
    <row r="10" spans="2:12" ht="15" customHeight="1" x14ac:dyDescent="0.25">
      <c r="B10" s="127"/>
      <c r="C10" s="129"/>
      <c r="D10" s="129"/>
      <c r="E10" s="129"/>
      <c r="F10" s="129"/>
      <c r="G10" s="129"/>
      <c r="H10" s="129"/>
      <c r="I10" s="129"/>
      <c r="J10" s="129"/>
      <c r="K10" s="150"/>
      <c r="L10" s="131" t="e">
        <f>AVERAGE(I12,F12,C12)</f>
        <v>#DIV/0!</v>
      </c>
    </row>
    <row r="11" spans="2:12" ht="24.75" customHeight="1" x14ac:dyDescent="0.25">
      <c r="B11" s="27" t="s">
        <v>55</v>
      </c>
      <c r="C11" s="135"/>
      <c r="D11" s="135"/>
      <c r="E11" s="135"/>
      <c r="F11" s="135"/>
      <c r="G11" s="137"/>
      <c r="H11" s="137"/>
      <c r="I11" s="135"/>
      <c r="J11" s="137"/>
      <c r="K11" s="138"/>
      <c r="L11" s="132"/>
    </row>
    <row r="12" spans="2:12" ht="16.5" customHeight="1" x14ac:dyDescent="0.25">
      <c r="B12" s="29" t="s">
        <v>34</v>
      </c>
      <c r="C12" s="117"/>
      <c r="D12" s="154"/>
      <c r="E12" s="164"/>
      <c r="F12" s="117"/>
      <c r="G12" s="154"/>
      <c r="H12" s="164"/>
      <c r="I12" s="117"/>
      <c r="J12" s="154"/>
      <c r="K12" s="155"/>
      <c r="L12" s="132"/>
    </row>
    <row r="13" spans="2:12" ht="27" customHeight="1" thickBot="1" x14ac:dyDescent="0.3">
      <c r="B13" s="35" t="s">
        <v>54</v>
      </c>
      <c r="C13" s="156"/>
      <c r="D13" s="157"/>
      <c r="E13" s="157"/>
      <c r="F13" s="157"/>
      <c r="G13" s="157"/>
      <c r="H13" s="157"/>
      <c r="I13" s="158"/>
      <c r="J13" s="162"/>
      <c r="K13" s="163"/>
      <c r="L13" s="133"/>
    </row>
    <row r="14" spans="2:12" ht="6.75" customHeight="1" x14ac:dyDescent="0.25">
      <c r="B14" s="32"/>
      <c r="C14" s="31"/>
      <c r="D14" s="31"/>
      <c r="E14" s="31"/>
      <c r="F14" s="31"/>
      <c r="G14" s="31"/>
      <c r="H14" s="31"/>
      <c r="I14" s="31"/>
      <c r="J14" s="31"/>
      <c r="K14" s="31"/>
      <c r="L14" s="33"/>
    </row>
    <row r="15" spans="2:12" ht="6" customHeight="1" thickBot="1" x14ac:dyDescent="0.3">
      <c r="B15" s="25"/>
      <c r="C15" s="25"/>
      <c r="D15" s="25"/>
      <c r="E15" s="25"/>
      <c r="F15" s="25"/>
      <c r="G15" s="25"/>
      <c r="H15" s="25"/>
      <c r="I15" s="25"/>
      <c r="J15" s="25"/>
      <c r="K15" s="25"/>
      <c r="L15" s="25"/>
    </row>
    <row r="16" spans="2:12" ht="15.75" thickBot="1" x14ac:dyDescent="0.3">
      <c r="B16" s="194"/>
      <c r="C16" s="195"/>
      <c r="D16" s="195"/>
      <c r="E16" s="195"/>
      <c r="F16" s="195"/>
      <c r="G16" s="195"/>
      <c r="H16" s="195"/>
      <c r="I16" s="195"/>
      <c r="J16" s="195"/>
      <c r="K16" s="195"/>
      <c r="L16" s="196"/>
    </row>
    <row r="17" spans="2:12" ht="15.75" thickBot="1" x14ac:dyDescent="0.3">
      <c r="B17" s="147" t="s">
        <v>33</v>
      </c>
      <c r="C17" s="148" t="s">
        <v>30</v>
      </c>
      <c r="D17" s="148"/>
      <c r="E17" s="148"/>
      <c r="F17" s="148" t="s">
        <v>31</v>
      </c>
      <c r="G17" s="148"/>
      <c r="H17" s="148"/>
      <c r="I17" s="148" t="s">
        <v>29</v>
      </c>
      <c r="J17" s="148"/>
      <c r="K17" s="149"/>
      <c r="L17" s="28" t="s">
        <v>35</v>
      </c>
    </row>
    <row r="18" spans="2:12" ht="15" customHeight="1" x14ac:dyDescent="0.25">
      <c r="B18" s="127"/>
      <c r="C18" s="129"/>
      <c r="D18" s="129"/>
      <c r="E18" s="129"/>
      <c r="F18" s="129"/>
      <c r="G18" s="129"/>
      <c r="H18" s="129"/>
      <c r="I18" s="129"/>
      <c r="J18" s="129"/>
      <c r="K18" s="150"/>
      <c r="L18" s="131" t="e">
        <f>AVERAGE(I20,F20,C20)</f>
        <v>#DIV/0!</v>
      </c>
    </row>
    <row r="19" spans="2:12" ht="27" customHeight="1" x14ac:dyDescent="0.25">
      <c r="B19" s="27" t="s">
        <v>55</v>
      </c>
      <c r="C19" s="135"/>
      <c r="D19" s="135"/>
      <c r="E19" s="135"/>
      <c r="F19" s="135"/>
      <c r="G19" s="137"/>
      <c r="H19" s="137"/>
      <c r="I19" s="135" t="s">
        <v>75</v>
      </c>
      <c r="J19" s="137"/>
      <c r="K19" s="138"/>
      <c r="L19" s="132"/>
    </row>
    <row r="20" spans="2:12" ht="16.5" customHeight="1" x14ac:dyDescent="0.25">
      <c r="B20" s="29" t="s">
        <v>34</v>
      </c>
      <c r="C20" s="117"/>
      <c r="D20" s="154"/>
      <c r="E20" s="164"/>
      <c r="F20" s="117"/>
      <c r="G20" s="154"/>
      <c r="H20" s="164"/>
      <c r="I20" s="117"/>
      <c r="J20" s="154"/>
      <c r="K20" s="155"/>
      <c r="L20" s="132"/>
    </row>
    <row r="21" spans="2:12" ht="25.5" customHeight="1" thickBot="1" x14ac:dyDescent="0.3">
      <c r="B21" s="35" t="s">
        <v>54</v>
      </c>
      <c r="C21" s="156"/>
      <c r="D21" s="157"/>
      <c r="E21" s="157"/>
      <c r="F21" s="157"/>
      <c r="G21" s="157"/>
      <c r="H21" s="157"/>
      <c r="I21" s="158"/>
      <c r="J21" s="121"/>
      <c r="K21" s="143"/>
      <c r="L21" s="133"/>
    </row>
    <row r="22" spans="2:12" ht="6.75" customHeight="1" thickBot="1" x14ac:dyDescent="0.3">
      <c r="B22" s="32"/>
      <c r="C22" s="31"/>
      <c r="D22" s="31"/>
      <c r="E22" s="31"/>
      <c r="F22" s="31"/>
      <c r="G22" s="31"/>
      <c r="H22" s="31"/>
      <c r="I22" s="31"/>
      <c r="J22" s="31"/>
      <c r="K22" s="31"/>
      <c r="L22" s="33"/>
    </row>
    <row r="23" spans="2:12" ht="15.75" thickBot="1" x14ac:dyDescent="0.3">
      <c r="B23" s="194"/>
      <c r="C23" s="195"/>
      <c r="D23" s="195"/>
      <c r="E23" s="195"/>
      <c r="F23" s="195"/>
      <c r="G23" s="195"/>
      <c r="H23" s="195"/>
      <c r="I23" s="195"/>
      <c r="J23" s="195"/>
      <c r="K23" s="195"/>
      <c r="L23" s="196"/>
    </row>
    <row r="24" spans="2:12" ht="15.75" thickBot="1" x14ac:dyDescent="0.3">
      <c r="B24" s="147" t="s">
        <v>33</v>
      </c>
      <c r="C24" s="148" t="s">
        <v>30</v>
      </c>
      <c r="D24" s="148"/>
      <c r="E24" s="148"/>
      <c r="F24" s="148" t="s">
        <v>31</v>
      </c>
      <c r="G24" s="148"/>
      <c r="H24" s="148"/>
      <c r="I24" s="148" t="s">
        <v>29</v>
      </c>
      <c r="J24" s="148"/>
      <c r="K24" s="149"/>
      <c r="L24" s="28" t="s">
        <v>35</v>
      </c>
    </row>
    <row r="25" spans="2:12" ht="15" customHeight="1" x14ac:dyDescent="0.25">
      <c r="B25" s="127"/>
      <c r="C25" s="129"/>
      <c r="D25" s="129"/>
      <c r="E25" s="129"/>
      <c r="F25" s="129"/>
      <c r="G25" s="129"/>
      <c r="H25" s="129"/>
      <c r="I25" s="129"/>
      <c r="J25" s="129"/>
      <c r="K25" s="150"/>
      <c r="L25" s="131" t="e">
        <f>AVERAGE(I27,F27,C27)</f>
        <v>#DIV/0!</v>
      </c>
    </row>
    <row r="26" spans="2:12" ht="24" customHeight="1" x14ac:dyDescent="0.25">
      <c r="B26" s="26" t="s">
        <v>32</v>
      </c>
      <c r="C26" s="135"/>
      <c r="D26" s="135"/>
      <c r="E26" s="135"/>
      <c r="F26" s="135"/>
      <c r="G26" s="137"/>
      <c r="H26" s="137"/>
      <c r="I26" s="135"/>
      <c r="J26" s="137"/>
      <c r="K26" s="138"/>
      <c r="L26" s="132"/>
    </row>
    <row r="27" spans="2:12" ht="16.5" customHeight="1" x14ac:dyDescent="0.25">
      <c r="B27" s="29" t="s">
        <v>34</v>
      </c>
      <c r="C27" s="116"/>
      <c r="D27" s="116"/>
      <c r="E27" s="116"/>
      <c r="F27" s="116"/>
      <c r="G27" s="116"/>
      <c r="H27" s="116"/>
      <c r="I27" s="116"/>
      <c r="J27" s="116"/>
      <c r="K27" s="139"/>
      <c r="L27" s="132"/>
    </row>
    <row r="28" spans="2:12" ht="38.25" customHeight="1" thickBot="1" x14ac:dyDescent="0.3">
      <c r="B28" s="34" t="s">
        <v>54</v>
      </c>
      <c r="C28" s="156"/>
      <c r="D28" s="157"/>
      <c r="E28" s="157"/>
      <c r="F28" s="157"/>
      <c r="G28" s="157"/>
      <c r="H28" s="157"/>
      <c r="I28" s="158"/>
      <c r="J28" s="121"/>
      <c r="K28" s="143"/>
      <c r="L28" s="133"/>
    </row>
    <row r="29" spans="2:12" ht="7.5" customHeight="1" thickBot="1" x14ac:dyDescent="0.3">
      <c r="B29" s="32"/>
      <c r="C29" s="31"/>
      <c r="D29" s="31"/>
      <c r="E29" s="31"/>
      <c r="F29" s="31"/>
      <c r="G29" s="31"/>
      <c r="H29" s="31"/>
      <c r="I29" s="31"/>
      <c r="J29" s="31"/>
      <c r="K29" s="31"/>
      <c r="L29" s="33"/>
    </row>
    <row r="30" spans="2:12" ht="15.75" thickBot="1" x14ac:dyDescent="0.3">
      <c r="B30" s="197"/>
      <c r="C30" s="198"/>
      <c r="D30" s="198"/>
      <c r="E30" s="198"/>
      <c r="F30" s="198"/>
      <c r="G30" s="198"/>
      <c r="H30" s="198"/>
      <c r="I30" s="198"/>
      <c r="J30" s="198"/>
      <c r="K30" s="198"/>
      <c r="L30" s="199"/>
    </row>
    <row r="31" spans="2:12" ht="15.75" thickBot="1" x14ac:dyDescent="0.3">
      <c r="B31" s="147" t="s">
        <v>33</v>
      </c>
      <c r="C31" s="148" t="s">
        <v>30</v>
      </c>
      <c r="D31" s="148"/>
      <c r="E31" s="148"/>
      <c r="F31" s="148" t="s">
        <v>31</v>
      </c>
      <c r="G31" s="148"/>
      <c r="H31" s="148"/>
      <c r="I31" s="148" t="s">
        <v>29</v>
      </c>
      <c r="J31" s="148"/>
      <c r="K31" s="149"/>
      <c r="L31" s="28" t="s">
        <v>35</v>
      </c>
    </row>
    <row r="32" spans="2:12" ht="15" customHeight="1" x14ac:dyDescent="0.25">
      <c r="B32" s="127"/>
      <c r="C32" s="129"/>
      <c r="D32" s="129"/>
      <c r="E32" s="129"/>
      <c r="F32" s="129"/>
      <c r="G32" s="129"/>
      <c r="H32" s="129"/>
      <c r="I32" s="129"/>
      <c r="J32" s="129"/>
      <c r="K32" s="150"/>
      <c r="L32" s="151" t="e">
        <f>AVERAGE(I34,F34,C34)</f>
        <v>#DIV/0!</v>
      </c>
    </row>
    <row r="33" spans="2:12" ht="26.25" customHeight="1" x14ac:dyDescent="0.25">
      <c r="B33" s="24" t="s">
        <v>32</v>
      </c>
      <c r="C33" s="135"/>
      <c r="D33" s="137"/>
      <c r="E33" s="137"/>
      <c r="F33" s="135"/>
      <c r="G33" s="135"/>
      <c r="H33" s="135"/>
      <c r="I33" s="137"/>
      <c r="J33" s="137"/>
      <c r="K33" s="138"/>
      <c r="L33" s="152"/>
    </row>
    <row r="34" spans="2:12" ht="16.5" customHeight="1" x14ac:dyDescent="0.25">
      <c r="B34" s="29" t="s">
        <v>34</v>
      </c>
      <c r="C34" s="116"/>
      <c r="D34" s="116"/>
      <c r="E34" s="116"/>
      <c r="F34" s="116"/>
      <c r="G34" s="116"/>
      <c r="H34" s="116"/>
      <c r="I34" s="116"/>
      <c r="J34" s="116"/>
      <c r="K34" s="139"/>
      <c r="L34" s="152"/>
    </row>
    <row r="35" spans="2:12" ht="18" customHeight="1" thickBot="1" x14ac:dyDescent="0.3">
      <c r="B35" s="34" t="s">
        <v>54</v>
      </c>
      <c r="C35" s="140"/>
      <c r="D35" s="141"/>
      <c r="E35" s="141"/>
      <c r="F35" s="141"/>
      <c r="G35" s="141"/>
      <c r="H35" s="141"/>
      <c r="I35" s="142"/>
      <c r="J35" s="121"/>
      <c r="K35" s="143"/>
      <c r="L35" s="153"/>
    </row>
    <row r="36" spans="2:12" ht="6" customHeight="1" thickBot="1" x14ac:dyDescent="0.3">
      <c r="B36" s="7"/>
      <c r="C36" s="8"/>
      <c r="D36" s="8"/>
      <c r="E36" s="8"/>
      <c r="F36" s="8"/>
      <c r="G36" s="8"/>
      <c r="H36" s="8"/>
      <c r="I36" s="8"/>
      <c r="J36" s="8"/>
      <c r="K36" s="8"/>
      <c r="L36" s="9"/>
    </row>
    <row r="37" spans="2:12" x14ac:dyDescent="0.25">
      <c r="B37" s="191"/>
      <c r="C37" s="192"/>
      <c r="D37" s="192"/>
      <c r="E37" s="192"/>
      <c r="F37" s="192"/>
      <c r="G37" s="192"/>
      <c r="H37" s="192"/>
      <c r="I37" s="192"/>
      <c r="J37" s="192"/>
      <c r="K37" s="192"/>
      <c r="L37" s="193"/>
    </row>
    <row r="38" spans="2:12" ht="15.75" thickBot="1" x14ac:dyDescent="0.3">
      <c r="B38" s="126" t="s">
        <v>33</v>
      </c>
      <c r="C38" s="128" t="s">
        <v>30</v>
      </c>
      <c r="D38" s="128"/>
      <c r="E38" s="128"/>
      <c r="F38" s="128" t="s">
        <v>31</v>
      </c>
      <c r="G38" s="128"/>
      <c r="H38" s="128"/>
      <c r="I38" s="128" t="s">
        <v>29</v>
      </c>
      <c r="J38" s="128"/>
      <c r="K38" s="128"/>
      <c r="L38" s="30" t="s">
        <v>35</v>
      </c>
    </row>
    <row r="39" spans="2:12" ht="15" customHeight="1" x14ac:dyDescent="0.25">
      <c r="B39" s="127"/>
      <c r="C39" s="129"/>
      <c r="D39" s="129"/>
      <c r="E39" s="129"/>
      <c r="F39" s="129"/>
      <c r="G39" s="129"/>
      <c r="H39" s="129"/>
      <c r="I39" s="129"/>
      <c r="J39" s="129"/>
      <c r="K39" s="130"/>
      <c r="L39" s="131" t="e">
        <f>AVERAGE(C41,F41,I41)</f>
        <v>#DIV/0!</v>
      </c>
    </row>
    <row r="40" spans="2:12" ht="23.25" customHeight="1" x14ac:dyDescent="0.25">
      <c r="B40" s="24" t="s">
        <v>32</v>
      </c>
      <c r="C40" s="134"/>
      <c r="D40" s="134"/>
      <c r="E40" s="134"/>
      <c r="F40" s="135"/>
      <c r="G40" s="135"/>
      <c r="H40" s="135"/>
      <c r="I40" s="135"/>
      <c r="J40" s="135"/>
      <c r="K40" s="136"/>
      <c r="L40" s="132"/>
    </row>
    <row r="41" spans="2:12" ht="15.75" customHeight="1" x14ac:dyDescent="0.25">
      <c r="B41" s="29" t="s">
        <v>34</v>
      </c>
      <c r="C41" s="116"/>
      <c r="D41" s="116"/>
      <c r="E41" s="116"/>
      <c r="F41" s="116"/>
      <c r="G41" s="116"/>
      <c r="H41" s="116"/>
      <c r="I41" s="116"/>
      <c r="J41" s="116"/>
      <c r="K41" s="117"/>
      <c r="L41" s="132"/>
    </row>
    <row r="42" spans="2:12" ht="39.75" customHeight="1" thickBot="1" x14ac:dyDescent="0.3">
      <c r="B42" s="34" t="s">
        <v>54</v>
      </c>
      <c r="C42" s="118"/>
      <c r="D42" s="119"/>
      <c r="E42" s="119"/>
      <c r="F42" s="119"/>
      <c r="G42" s="119"/>
      <c r="H42" s="119"/>
      <c r="I42" s="120"/>
      <c r="J42" s="121"/>
      <c r="K42" s="122"/>
      <c r="L42" s="133"/>
    </row>
    <row r="43" spans="2:12" x14ac:dyDescent="0.25">
      <c r="B43" s="191"/>
      <c r="C43" s="192"/>
      <c r="D43" s="192"/>
      <c r="E43" s="192"/>
      <c r="F43" s="192"/>
      <c r="G43" s="192"/>
      <c r="H43" s="192"/>
      <c r="I43" s="192"/>
      <c r="J43" s="192"/>
      <c r="K43" s="192"/>
      <c r="L43" s="193"/>
    </row>
    <row r="44" spans="2:12" ht="15.75" thickBot="1" x14ac:dyDescent="0.3">
      <c r="B44" s="126" t="s">
        <v>33</v>
      </c>
      <c r="C44" s="128" t="s">
        <v>30</v>
      </c>
      <c r="D44" s="128"/>
      <c r="E44" s="128"/>
      <c r="F44" s="128" t="s">
        <v>31</v>
      </c>
      <c r="G44" s="128"/>
      <c r="H44" s="128"/>
      <c r="I44" s="128" t="s">
        <v>29</v>
      </c>
      <c r="J44" s="128"/>
      <c r="K44" s="128"/>
      <c r="L44" s="30" t="s">
        <v>35</v>
      </c>
    </row>
    <row r="45" spans="2:12" x14ac:dyDescent="0.25">
      <c r="B45" s="127"/>
      <c r="C45" s="129"/>
      <c r="D45" s="129"/>
      <c r="E45" s="129"/>
      <c r="F45" s="129"/>
      <c r="G45" s="129"/>
      <c r="H45" s="129"/>
      <c r="I45" s="129"/>
      <c r="J45" s="129"/>
      <c r="K45" s="130"/>
      <c r="L45" s="131" t="e">
        <f>AVERAGE(C47,F47,I47)</f>
        <v>#DIV/0!</v>
      </c>
    </row>
    <row r="46" spans="2:12" x14ac:dyDescent="0.25">
      <c r="B46" s="24" t="s">
        <v>32</v>
      </c>
      <c r="C46" s="134"/>
      <c r="D46" s="134"/>
      <c r="E46" s="134"/>
      <c r="F46" s="135"/>
      <c r="G46" s="135"/>
      <c r="H46" s="135"/>
      <c r="I46" s="135"/>
      <c r="J46" s="135"/>
      <c r="K46" s="136"/>
      <c r="L46" s="132"/>
    </row>
    <row r="47" spans="2:12" ht="15.75" x14ac:dyDescent="0.25">
      <c r="B47" s="29" t="s">
        <v>34</v>
      </c>
      <c r="C47" s="116"/>
      <c r="D47" s="116"/>
      <c r="E47" s="116"/>
      <c r="F47" s="116"/>
      <c r="G47" s="116"/>
      <c r="H47" s="116"/>
      <c r="I47" s="116"/>
      <c r="J47" s="116"/>
      <c r="K47" s="117"/>
      <c r="L47" s="132"/>
    </row>
    <row r="48" spans="2:12" ht="16.5" thickBot="1" x14ac:dyDescent="0.3">
      <c r="B48" s="34" t="s">
        <v>54</v>
      </c>
      <c r="C48" s="118"/>
      <c r="D48" s="119"/>
      <c r="E48" s="119"/>
      <c r="F48" s="119"/>
      <c r="G48" s="119"/>
      <c r="H48" s="119"/>
      <c r="I48" s="120"/>
      <c r="J48" s="121"/>
      <c r="K48" s="122"/>
      <c r="L48" s="133"/>
    </row>
    <row r="49" spans="2:12" x14ac:dyDescent="0.25">
      <c r="B49" s="191"/>
      <c r="C49" s="192"/>
      <c r="D49" s="192"/>
      <c r="E49" s="192"/>
      <c r="F49" s="192"/>
      <c r="G49" s="192"/>
      <c r="H49" s="192"/>
      <c r="I49" s="192"/>
      <c r="J49" s="192"/>
      <c r="K49" s="192"/>
      <c r="L49" s="193"/>
    </row>
    <row r="50" spans="2:12" ht="15.75" thickBot="1" x14ac:dyDescent="0.3">
      <c r="B50" s="126" t="s">
        <v>33</v>
      </c>
      <c r="C50" s="128" t="s">
        <v>30</v>
      </c>
      <c r="D50" s="128"/>
      <c r="E50" s="128"/>
      <c r="F50" s="128" t="s">
        <v>31</v>
      </c>
      <c r="G50" s="128"/>
      <c r="H50" s="128"/>
      <c r="I50" s="128" t="s">
        <v>29</v>
      </c>
      <c r="J50" s="128"/>
      <c r="K50" s="128"/>
      <c r="L50" s="30" t="s">
        <v>35</v>
      </c>
    </row>
    <row r="51" spans="2:12" x14ac:dyDescent="0.25">
      <c r="B51" s="127"/>
      <c r="C51" s="129"/>
      <c r="D51" s="129"/>
      <c r="E51" s="129"/>
      <c r="F51" s="129"/>
      <c r="G51" s="129"/>
      <c r="H51" s="129"/>
      <c r="I51" s="129"/>
      <c r="J51" s="129"/>
      <c r="K51" s="130"/>
      <c r="L51" s="131" t="e">
        <f>AVERAGE(C53,F53,I53)</f>
        <v>#DIV/0!</v>
      </c>
    </row>
    <row r="52" spans="2:12" x14ac:dyDescent="0.25">
      <c r="B52" s="24" t="s">
        <v>32</v>
      </c>
      <c r="C52" s="134"/>
      <c r="D52" s="134"/>
      <c r="E52" s="134"/>
      <c r="F52" s="135"/>
      <c r="G52" s="135"/>
      <c r="H52" s="135"/>
      <c r="I52" s="135"/>
      <c r="J52" s="135"/>
      <c r="K52" s="136"/>
      <c r="L52" s="132"/>
    </row>
    <row r="53" spans="2:12" ht="15.75" x14ac:dyDescent="0.25">
      <c r="B53" s="29" t="s">
        <v>34</v>
      </c>
      <c r="C53" s="116"/>
      <c r="D53" s="116"/>
      <c r="E53" s="116"/>
      <c r="F53" s="116"/>
      <c r="G53" s="116"/>
      <c r="H53" s="116"/>
      <c r="I53" s="116"/>
      <c r="J53" s="116"/>
      <c r="K53" s="117"/>
      <c r="L53" s="132"/>
    </row>
    <row r="54" spans="2:12" ht="16.5" thickBot="1" x14ac:dyDescent="0.3">
      <c r="B54" s="34" t="s">
        <v>54</v>
      </c>
      <c r="C54" s="118"/>
      <c r="D54" s="119"/>
      <c r="E54" s="119"/>
      <c r="F54" s="119"/>
      <c r="G54" s="119"/>
      <c r="H54" s="119"/>
      <c r="I54" s="120"/>
      <c r="J54" s="121"/>
      <c r="K54" s="122"/>
      <c r="L54" s="133"/>
    </row>
    <row r="55" spans="2:12" x14ac:dyDescent="0.25">
      <c r="B55" s="191"/>
      <c r="C55" s="192"/>
      <c r="D55" s="192"/>
      <c r="E55" s="192"/>
      <c r="F55" s="192"/>
      <c r="G55" s="192"/>
      <c r="H55" s="192"/>
      <c r="I55" s="192"/>
      <c r="J55" s="192"/>
      <c r="K55" s="192"/>
      <c r="L55" s="193"/>
    </row>
    <row r="56" spans="2:12" ht="15.75" thickBot="1" x14ac:dyDescent="0.3">
      <c r="B56" s="126" t="s">
        <v>33</v>
      </c>
      <c r="C56" s="128" t="s">
        <v>30</v>
      </c>
      <c r="D56" s="128"/>
      <c r="E56" s="128"/>
      <c r="F56" s="128" t="s">
        <v>31</v>
      </c>
      <c r="G56" s="128"/>
      <c r="H56" s="128"/>
      <c r="I56" s="128" t="s">
        <v>29</v>
      </c>
      <c r="J56" s="128"/>
      <c r="K56" s="128"/>
      <c r="L56" s="30" t="s">
        <v>35</v>
      </c>
    </row>
    <row r="57" spans="2:12" x14ac:dyDescent="0.25">
      <c r="B57" s="127"/>
      <c r="C57" s="129"/>
      <c r="D57" s="129"/>
      <c r="E57" s="129"/>
      <c r="F57" s="129"/>
      <c r="G57" s="129"/>
      <c r="H57" s="129"/>
      <c r="I57" s="129"/>
      <c r="J57" s="129"/>
      <c r="K57" s="130"/>
      <c r="L57" s="131" t="e">
        <f>AVERAGE(C59,F59,I59)</f>
        <v>#DIV/0!</v>
      </c>
    </row>
    <row r="58" spans="2:12" x14ac:dyDescent="0.25">
      <c r="B58" s="24" t="s">
        <v>32</v>
      </c>
      <c r="C58" s="134"/>
      <c r="D58" s="134"/>
      <c r="E58" s="134"/>
      <c r="F58" s="135"/>
      <c r="G58" s="135"/>
      <c r="H58" s="135"/>
      <c r="I58" s="135"/>
      <c r="J58" s="135"/>
      <c r="K58" s="136"/>
      <c r="L58" s="132"/>
    </row>
    <row r="59" spans="2:12" ht="15.75" x14ac:dyDescent="0.25">
      <c r="B59" s="29" t="s">
        <v>34</v>
      </c>
      <c r="C59" s="116"/>
      <c r="D59" s="116"/>
      <c r="E59" s="116"/>
      <c r="F59" s="116"/>
      <c r="G59" s="116"/>
      <c r="H59" s="116"/>
      <c r="I59" s="116"/>
      <c r="J59" s="116"/>
      <c r="K59" s="117"/>
      <c r="L59" s="132"/>
    </row>
    <row r="60" spans="2:12" ht="16.5" thickBot="1" x14ac:dyDescent="0.3">
      <c r="B60" s="34" t="s">
        <v>54</v>
      </c>
      <c r="C60" s="118"/>
      <c r="D60" s="119"/>
      <c r="E60" s="119"/>
      <c r="F60" s="119"/>
      <c r="G60" s="119"/>
      <c r="H60" s="119"/>
      <c r="I60" s="120"/>
      <c r="J60" s="121"/>
      <c r="K60" s="122"/>
      <c r="L60" s="133"/>
    </row>
    <row r="61" spans="2:12" x14ac:dyDescent="0.25">
      <c r="B61" s="191"/>
      <c r="C61" s="192"/>
      <c r="D61" s="192"/>
      <c r="E61" s="192"/>
      <c r="F61" s="192"/>
      <c r="G61" s="192"/>
      <c r="H61" s="192"/>
      <c r="I61" s="192"/>
      <c r="J61" s="192"/>
      <c r="K61" s="192"/>
      <c r="L61" s="193"/>
    </row>
    <row r="62" spans="2:12" ht="15.75" thickBot="1" x14ac:dyDescent="0.3">
      <c r="B62" s="126" t="s">
        <v>33</v>
      </c>
      <c r="C62" s="128" t="s">
        <v>30</v>
      </c>
      <c r="D62" s="128"/>
      <c r="E62" s="128"/>
      <c r="F62" s="128" t="s">
        <v>31</v>
      </c>
      <c r="G62" s="128"/>
      <c r="H62" s="128"/>
      <c r="I62" s="128" t="s">
        <v>29</v>
      </c>
      <c r="J62" s="128"/>
      <c r="K62" s="128"/>
      <c r="L62" s="30" t="s">
        <v>35</v>
      </c>
    </row>
    <row r="63" spans="2:12" x14ac:dyDescent="0.25">
      <c r="B63" s="127"/>
      <c r="C63" s="129"/>
      <c r="D63" s="129"/>
      <c r="E63" s="129"/>
      <c r="F63" s="129"/>
      <c r="G63" s="129"/>
      <c r="H63" s="129"/>
      <c r="I63" s="129"/>
      <c r="J63" s="129"/>
      <c r="K63" s="130"/>
      <c r="L63" s="131" t="e">
        <f>AVERAGE(C65,F65,I65)</f>
        <v>#DIV/0!</v>
      </c>
    </row>
    <row r="64" spans="2:12" x14ac:dyDescent="0.25">
      <c r="B64" s="24" t="s">
        <v>32</v>
      </c>
      <c r="C64" s="134"/>
      <c r="D64" s="134"/>
      <c r="E64" s="134"/>
      <c r="F64" s="135"/>
      <c r="G64" s="135"/>
      <c r="H64" s="135"/>
      <c r="I64" s="135"/>
      <c r="J64" s="135"/>
      <c r="K64" s="136"/>
      <c r="L64" s="132"/>
    </row>
    <row r="65" spans="2:12" ht="15.75" x14ac:dyDescent="0.25">
      <c r="B65" s="29" t="s">
        <v>34</v>
      </c>
      <c r="C65" s="116"/>
      <c r="D65" s="116"/>
      <c r="E65" s="116"/>
      <c r="F65" s="116"/>
      <c r="G65" s="116"/>
      <c r="H65" s="116"/>
      <c r="I65" s="116"/>
      <c r="J65" s="116"/>
      <c r="K65" s="117"/>
      <c r="L65" s="132"/>
    </row>
    <row r="66" spans="2:12" ht="16.5" thickBot="1" x14ac:dyDescent="0.3">
      <c r="B66" s="34" t="s">
        <v>54</v>
      </c>
      <c r="C66" s="118"/>
      <c r="D66" s="119"/>
      <c r="E66" s="119"/>
      <c r="F66" s="119"/>
      <c r="G66" s="119"/>
      <c r="H66" s="119"/>
      <c r="I66" s="120"/>
      <c r="J66" s="121"/>
      <c r="K66" s="122"/>
      <c r="L66" s="133"/>
    </row>
    <row r="67" spans="2:12" x14ac:dyDescent="0.25">
      <c r="B67" s="191"/>
      <c r="C67" s="192"/>
      <c r="D67" s="192"/>
      <c r="E67" s="192"/>
      <c r="F67" s="192"/>
      <c r="G67" s="192"/>
      <c r="H67" s="192"/>
      <c r="I67" s="192"/>
      <c r="J67" s="192"/>
      <c r="K67" s="192"/>
      <c r="L67" s="193"/>
    </row>
    <row r="68" spans="2:12" ht="15.75" thickBot="1" x14ac:dyDescent="0.3">
      <c r="B68" s="126" t="s">
        <v>33</v>
      </c>
      <c r="C68" s="128" t="s">
        <v>30</v>
      </c>
      <c r="D68" s="128"/>
      <c r="E68" s="128"/>
      <c r="F68" s="128" t="s">
        <v>31</v>
      </c>
      <c r="G68" s="128"/>
      <c r="H68" s="128"/>
      <c r="I68" s="128" t="s">
        <v>29</v>
      </c>
      <c r="J68" s="128"/>
      <c r="K68" s="128"/>
      <c r="L68" s="30" t="s">
        <v>35</v>
      </c>
    </row>
    <row r="69" spans="2:12" x14ac:dyDescent="0.25">
      <c r="B69" s="127"/>
      <c r="C69" s="129"/>
      <c r="D69" s="129"/>
      <c r="E69" s="129"/>
      <c r="F69" s="129"/>
      <c r="G69" s="129"/>
      <c r="H69" s="129"/>
      <c r="I69" s="129"/>
      <c r="J69" s="129"/>
      <c r="K69" s="130"/>
      <c r="L69" s="131" t="e">
        <f>AVERAGE(C71,F71,I71)</f>
        <v>#DIV/0!</v>
      </c>
    </row>
    <row r="70" spans="2:12" x14ac:dyDescent="0.25">
      <c r="B70" s="24" t="s">
        <v>32</v>
      </c>
      <c r="C70" s="134"/>
      <c r="D70" s="134"/>
      <c r="E70" s="134"/>
      <c r="F70" s="135"/>
      <c r="G70" s="135"/>
      <c r="H70" s="135"/>
      <c r="I70" s="135"/>
      <c r="J70" s="135"/>
      <c r="K70" s="136"/>
      <c r="L70" s="132"/>
    </row>
    <row r="71" spans="2:12" ht="15.75" x14ac:dyDescent="0.25">
      <c r="B71" s="29" t="s">
        <v>34</v>
      </c>
      <c r="C71" s="116"/>
      <c r="D71" s="116"/>
      <c r="E71" s="116"/>
      <c r="F71" s="116"/>
      <c r="G71" s="116"/>
      <c r="H71" s="116"/>
      <c r="I71" s="116"/>
      <c r="J71" s="116"/>
      <c r="K71" s="117"/>
      <c r="L71" s="132"/>
    </row>
    <row r="72" spans="2:12" ht="16.5" thickBot="1" x14ac:dyDescent="0.3">
      <c r="B72" s="34" t="s">
        <v>54</v>
      </c>
      <c r="C72" s="118"/>
      <c r="D72" s="119"/>
      <c r="E72" s="119"/>
      <c r="F72" s="119"/>
      <c r="G72" s="119"/>
      <c r="H72" s="119"/>
      <c r="I72" s="120"/>
      <c r="J72" s="121"/>
      <c r="K72" s="122"/>
      <c r="L72" s="133"/>
    </row>
    <row r="73" spans="2:12" x14ac:dyDescent="0.25">
      <c r="B73" s="191"/>
      <c r="C73" s="192"/>
      <c r="D73" s="192"/>
      <c r="E73" s="192"/>
      <c r="F73" s="192"/>
      <c r="G73" s="192"/>
      <c r="H73" s="192"/>
      <c r="I73" s="192"/>
      <c r="J73" s="192"/>
      <c r="K73" s="192"/>
      <c r="L73" s="193"/>
    </row>
    <row r="74" spans="2:12" ht="15.75" thickBot="1" x14ac:dyDescent="0.3">
      <c r="B74" s="126" t="s">
        <v>33</v>
      </c>
      <c r="C74" s="128" t="s">
        <v>30</v>
      </c>
      <c r="D74" s="128"/>
      <c r="E74" s="128"/>
      <c r="F74" s="128" t="s">
        <v>31</v>
      </c>
      <c r="G74" s="128"/>
      <c r="H74" s="128"/>
      <c r="I74" s="128" t="s">
        <v>29</v>
      </c>
      <c r="J74" s="128"/>
      <c r="K74" s="128"/>
      <c r="L74" s="30" t="s">
        <v>35</v>
      </c>
    </row>
    <row r="75" spans="2:12" x14ac:dyDescent="0.25">
      <c r="B75" s="127"/>
      <c r="C75" s="129"/>
      <c r="D75" s="129"/>
      <c r="E75" s="129"/>
      <c r="F75" s="129"/>
      <c r="G75" s="129"/>
      <c r="H75" s="129"/>
      <c r="I75" s="129"/>
      <c r="J75" s="129"/>
      <c r="K75" s="130"/>
      <c r="L75" s="131" t="e">
        <f>AVERAGE(C77,F77,I77)</f>
        <v>#DIV/0!</v>
      </c>
    </row>
    <row r="76" spans="2:12" x14ac:dyDescent="0.25">
      <c r="B76" s="24" t="s">
        <v>32</v>
      </c>
      <c r="C76" s="134"/>
      <c r="D76" s="134"/>
      <c r="E76" s="134"/>
      <c r="F76" s="135"/>
      <c r="G76" s="135"/>
      <c r="H76" s="135"/>
      <c r="I76" s="135"/>
      <c r="J76" s="135"/>
      <c r="K76" s="136"/>
      <c r="L76" s="132"/>
    </row>
    <row r="77" spans="2:12" ht="15.75" x14ac:dyDescent="0.25">
      <c r="B77" s="29" t="s">
        <v>34</v>
      </c>
      <c r="C77" s="116"/>
      <c r="D77" s="116"/>
      <c r="E77" s="116"/>
      <c r="F77" s="116"/>
      <c r="G77" s="116"/>
      <c r="H77" s="116"/>
      <c r="I77" s="116"/>
      <c r="J77" s="116"/>
      <c r="K77" s="117"/>
      <c r="L77" s="132"/>
    </row>
    <row r="78" spans="2:12" ht="16.5" thickBot="1" x14ac:dyDescent="0.3">
      <c r="B78" s="34" t="s">
        <v>54</v>
      </c>
      <c r="C78" s="118"/>
      <c r="D78" s="119"/>
      <c r="E78" s="119"/>
      <c r="F78" s="119"/>
      <c r="G78" s="119"/>
      <c r="H78" s="119"/>
      <c r="I78" s="120"/>
      <c r="J78" s="121"/>
      <c r="K78" s="122"/>
      <c r="L78" s="133"/>
    </row>
    <row r="79" spans="2:12" x14ac:dyDescent="0.25">
      <c r="B79" s="191"/>
      <c r="C79" s="192"/>
      <c r="D79" s="192"/>
      <c r="E79" s="192"/>
      <c r="F79" s="192"/>
      <c r="G79" s="192"/>
      <c r="H79" s="192"/>
      <c r="I79" s="192"/>
      <c r="J79" s="192"/>
      <c r="K79" s="192"/>
      <c r="L79" s="193"/>
    </row>
    <row r="80" spans="2:12" ht="15.75" customHeight="1" thickBot="1" x14ac:dyDescent="0.3">
      <c r="B80" s="126" t="s">
        <v>33</v>
      </c>
      <c r="C80" s="128" t="s">
        <v>30</v>
      </c>
      <c r="D80" s="128"/>
      <c r="E80" s="128"/>
      <c r="F80" s="128" t="s">
        <v>31</v>
      </c>
      <c r="G80" s="128"/>
      <c r="H80" s="128"/>
      <c r="I80" s="128" t="s">
        <v>29</v>
      </c>
      <c r="J80" s="128"/>
      <c r="K80" s="128"/>
      <c r="L80" s="30" t="s">
        <v>35</v>
      </c>
    </row>
    <row r="81" spans="2:12" ht="15" customHeight="1" x14ac:dyDescent="0.25">
      <c r="B81" s="127"/>
      <c r="C81" s="129"/>
      <c r="D81" s="129"/>
      <c r="E81" s="129"/>
      <c r="F81" s="129"/>
      <c r="G81" s="129"/>
      <c r="H81" s="129"/>
      <c r="I81" s="129"/>
      <c r="J81" s="129"/>
      <c r="K81" s="130"/>
      <c r="L81" s="131" t="e">
        <f>AVERAGE(C83,F83,I83)</f>
        <v>#DIV/0!</v>
      </c>
    </row>
    <row r="82" spans="2:12" ht="15" customHeight="1" x14ac:dyDescent="0.25">
      <c r="B82" s="24" t="s">
        <v>32</v>
      </c>
      <c r="C82" s="134"/>
      <c r="D82" s="134"/>
      <c r="E82" s="134"/>
      <c r="F82" s="135"/>
      <c r="G82" s="135"/>
      <c r="H82" s="135"/>
      <c r="I82" s="135"/>
      <c r="J82" s="135"/>
      <c r="K82" s="136"/>
      <c r="L82" s="132"/>
    </row>
    <row r="83" spans="2:12" ht="15.75" customHeight="1" x14ac:dyDescent="0.25">
      <c r="B83" s="29" t="s">
        <v>34</v>
      </c>
      <c r="C83" s="116"/>
      <c r="D83" s="116"/>
      <c r="E83" s="116"/>
      <c r="F83" s="116"/>
      <c r="G83" s="116"/>
      <c r="H83" s="116"/>
      <c r="I83" s="116"/>
      <c r="J83" s="116"/>
      <c r="K83" s="117"/>
      <c r="L83" s="132"/>
    </row>
    <row r="84" spans="2:12" ht="16.5" customHeight="1" thickBot="1" x14ac:dyDescent="0.3">
      <c r="B84" s="34" t="s">
        <v>54</v>
      </c>
      <c r="C84" s="118"/>
      <c r="D84" s="119"/>
      <c r="E84" s="119"/>
      <c r="F84" s="119"/>
      <c r="G84" s="119"/>
      <c r="H84" s="119"/>
      <c r="I84" s="120"/>
      <c r="J84" s="121"/>
      <c r="K84" s="122"/>
      <c r="L84" s="133"/>
    </row>
    <row r="85" spans="2:12" x14ac:dyDescent="0.25">
      <c r="B85" s="191"/>
      <c r="C85" s="192"/>
      <c r="D85" s="192"/>
      <c r="E85" s="192"/>
      <c r="F85" s="192"/>
      <c r="G85" s="192"/>
      <c r="H85" s="192"/>
      <c r="I85" s="192"/>
      <c r="J85" s="192"/>
      <c r="K85" s="192"/>
      <c r="L85" s="193"/>
    </row>
    <row r="86" spans="2:12" ht="15.75" customHeight="1" thickBot="1" x14ac:dyDescent="0.3">
      <c r="B86" s="126" t="s">
        <v>33</v>
      </c>
      <c r="C86" s="128" t="s">
        <v>30</v>
      </c>
      <c r="D86" s="128"/>
      <c r="E86" s="128"/>
      <c r="F86" s="128" t="s">
        <v>31</v>
      </c>
      <c r="G86" s="128"/>
      <c r="H86" s="128"/>
      <c r="I86" s="128" t="s">
        <v>29</v>
      </c>
      <c r="J86" s="128"/>
      <c r="K86" s="128"/>
      <c r="L86" s="30" t="s">
        <v>35</v>
      </c>
    </row>
    <row r="87" spans="2:12" ht="15" customHeight="1" x14ac:dyDescent="0.25">
      <c r="B87" s="127"/>
      <c r="C87" s="129"/>
      <c r="D87" s="129"/>
      <c r="E87" s="129"/>
      <c r="F87" s="129"/>
      <c r="G87" s="129"/>
      <c r="H87" s="129"/>
      <c r="I87" s="129"/>
      <c r="J87" s="129"/>
      <c r="K87" s="130"/>
      <c r="L87" s="131" t="e">
        <f>AVERAGE(C89,F89,I89)</f>
        <v>#DIV/0!</v>
      </c>
    </row>
    <row r="88" spans="2:12" ht="15" customHeight="1" x14ac:dyDescent="0.25">
      <c r="B88" s="24" t="s">
        <v>32</v>
      </c>
      <c r="C88" s="134"/>
      <c r="D88" s="134"/>
      <c r="E88" s="134"/>
      <c r="F88" s="135"/>
      <c r="G88" s="135"/>
      <c r="H88" s="135"/>
      <c r="I88" s="135"/>
      <c r="J88" s="135"/>
      <c r="K88" s="136"/>
      <c r="L88" s="132"/>
    </row>
    <row r="89" spans="2:12" ht="15.75" x14ac:dyDescent="0.25">
      <c r="B89" s="29" t="s">
        <v>34</v>
      </c>
      <c r="C89" s="116"/>
      <c r="D89" s="116"/>
      <c r="E89" s="116"/>
      <c r="F89" s="116"/>
      <c r="G89" s="116"/>
      <c r="H89" s="116"/>
      <c r="I89" s="116"/>
      <c r="J89" s="116"/>
      <c r="K89" s="117"/>
      <c r="L89" s="132"/>
    </row>
    <row r="90" spans="2:12" ht="16.5" thickBot="1" x14ac:dyDescent="0.3">
      <c r="B90" s="34" t="s">
        <v>54</v>
      </c>
      <c r="C90" s="118"/>
      <c r="D90" s="119"/>
      <c r="E90" s="119"/>
      <c r="F90" s="119"/>
      <c r="G90" s="119"/>
      <c r="H90" s="119"/>
      <c r="I90" s="120"/>
      <c r="J90" s="121"/>
      <c r="K90" s="122"/>
      <c r="L90" s="133"/>
    </row>
    <row r="91" spans="2:12" x14ac:dyDescent="0.25">
      <c r="B91" s="191"/>
      <c r="C91" s="192"/>
      <c r="D91" s="192"/>
      <c r="E91" s="192"/>
      <c r="F91" s="192"/>
      <c r="G91" s="192"/>
      <c r="H91" s="192"/>
      <c r="I91" s="192"/>
      <c r="J91" s="192"/>
      <c r="K91" s="192"/>
      <c r="L91" s="193"/>
    </row>
    <row r="92" spans="2:12" ht="15.75" thickBot="1" x14ac:dyDescent="0.3">
      <c r="B92" s="126" t="s">
        <v>33</v>
      </c>
      <c r="C92" s="128" t="s">
        <v>30</v>
      </c>
      <c r="D92" s="128"/>
      <c r="E92" s="128"/>
      <c r="F92" s="128" t="s">
        <v>31</v>
      </c>
      <c r="G92" s="128"/>
      <c r="H92" s="128"/>
      <c r="I92" s="128" t="s">
        <v>29</v>
      </c>
      <c r="J92" s="128"/>
      <c r="K92" s="128"/>
      <c r="L92" s="30" t="s">
        <v>35</v>
      </c>
    </row>
    <row r="93" spans="2:12" x14ac:dyDescent="0.25">
      <c r="B93" s="127"/>
      <c r="C93" s="129"/>
      <c r="D93" s="129"/>
      <c r="E93" s="129"/>
      <c r="F93" s="129"/>
      <c r="G93" s="129"/>
      <c r="H93" s="129"/>
      <c r="I93" s="129"/>
      <c r="J93" s="129"/>
      <c r="K93" s="130"/>
      <c r="L93" s="131" t="e">
        <f>AVERAGE(C95,F95,I95)</f>
        <v>#DIV/0!</v>
      </c>
    </row>
    <row r="94" spans="2:12" x14ac:dyDescent="0.25">
      <c r="B94" s="24" t="s">
        <v>32</v>
      </c>
      <c r="C94" s="134"/>
      <c r="D94" s="134"/>
      <c r="E94" s="134"/>
      <c r="F94" s="135"/>
      <c r="G94" s="135"/>
      <c r="H94" s="135"/>
      <c r="I94" s="135"/>
      <c r="J94" s="135"/>
      <c r="K94" s="136"/>
      <c r="L94" s="132"/>
    </row>
    <row r="95" spans="2:12" ht="15.75" x14ac:dyDescent="0.25">
      <c r="B95" s="29" t="s">
        <v>34</v>
      </c>
      <c r="C95" s="116"/>
      <c r="D95" s="116"/>
      <c r="E95" s="116"/>
      <c r="F95" s="116"/>
      <c r="G95" s="116"/>
      <c r="H95" s="116"/>
      <c r="I95" s="116"/>
      <c r="J95" s="116"/>
      <c r="K95" s="117"/>
      <c r="L95" s="132"/>
    </row>
    <row r="96" spans="2:12" ht="16.5" thickBot="1" x14ac:dyDescent="0.3">
      <c r="B96" s="34" t="s">
        <v>54</v>
      </c>
      <c r="C96" s="118"/>
      <c r="D96" s="119"/>
      <c r="E96" s="119"/>
      <c r="F96" s="119"/>
      <c r="G96" s="119"/>
      <c r="H96" s="119"/>
      <c r="I96" s="120"/>
      <c r="J96" s="121"/>
      <c r="K96" s="122"/>
      <c r="L96" s="133"/>
    </row>
    <row r="97" spans="2:12" ht="15.75" thickBot="1" x14ac:dyDescent="0.3"/>
    <row r="98" spans="2:12" ht="15.75" thickBot="1" x14ac:dyDescent="0.3">
      <c r="K98" s="36" t="s">
        <v>76</v>
      </c>
      <c r="L98" s="37" t="e">
        <f>AVERAGE(L93,L87,L81,L75,L69,L63,L57,L51,L45,L39,L32,L25,L18,L10)*45</f>
        <v>#DIV/0!</v>
      </c>
    </row>
    <row r="99" spans="2:12" ht="15.75" thickBot="1" x14ac:dyDescent="0.3"/>
    <row r="100" spans="2:12" x14ac:dyDescent="0.25">
      <c r="B100" s="47">
        <v>6</v>
      </c>
    </row>
    <row r="101" spans="2:12" x14ac:dyDescent="0.25">
      <c r="B101" s="48">
        <v>6.5</v>
      </c>
    </row>
    <row r="102" spans="2:12" x14ac:dyDescent="0.25">
      <c r="B102" s="48">
        <v>7</v>
      </c>
    </row>
    <row r="103" spans="2:12" x14ac:dyDescent="0.25">
      <c r="B103" s="48">
        <v>7.5</v>
      </c>
    </row>
    <row r="104" spans="2:12" x14ac:dyDescent="0.25">
      <c r="B104" s="48">
        <v>8</v>
      </c>
    </row>
    <row r="105" spans="2:12" x14ac:dyDescent="0.25">
      <c r="B105" s="48">
        <v>8.5</v>
      </c>
    </row>
    <row r="106" spans="2:12" x14ac:dyDescent="0.25">
      <c r="B106" s="48">
        <v>9</v>
      </c>
    </row>
    <row r="107" spans="2:12" x14ac:dyDescent="0.25">
      <c r="B107" s="48">
        <v>9.5</v>
      </c>
    </row>
    <row r="108" spans="2:12" ht="15.75" thickBot="1" x14ac:dyDescent="0.3">
      <c r="B108" s="49">
        <v>10</v>
      </c>
    </row>
  </sheetData>
  <mergeCells count="247">
    <mergeCell ref="F20:H20"/>
    <mergeCell ref="C20:E20"/>
    <mergeCell ref="I26:K26"/>
    <mergeCell ref="C27:E27"/>
    <mergeCell ref="F27:H27"/>
    <mergeCell ref="I27:K27"/>
    <mergeCell ref="I20:K20"/>
    <mergeCell ref="I34:K34"/>
    <mergeCell ref="C26:E26"/>
    <mergeCell ref="F26:H26"/>
    <mergeCell ref="L39:L42"/>
    <mergeCell ref="L32:L35"/>
    <mergeCell ref="B8:L8"/>
    <mergeCell ref="B9:B10"/>
    <mergeCell ref="C9:E9"/>
    <mergeCell ref="F9:H9"/>
    <mergeCell ref="I9:K9"/>
    <mergeCell ref="C10:E10"/>
    <mergeCell ref="B23:L23"/>
    <mergeCell ref="B30:L30"/>
    <mergeCell ref="B37:L37"/>
    <mergeCell ref="L18:L21"/>
    <mergeCell ref="C40:E40"/>
    <mergeCell ref="F40:H40"/>
    <mergeCell ref="I40:K40"/>
    <mergeCell ref="J42:K42"/>
    <mergeCell ref="C42:I42"/>
    <mergeCell ref="J35:K35"/>
    <mergeCell ref="J28:K28"/>
    <mergeCell ref="J21:K21"/>
    <mergeCell ref="C41:E41"/>
    <mergeCell ref="F41:H41"/>
    <mergeCell ref="I41:K41"/>
    <mergeCell ref="C33:E33"/>
    <mergeCell ref="B31:B32"/>
    <mergeCell ref="C31:E31"/>
    <mergeCell ref="F31:H31"/>
    <mergeCell ref="I31:K31"/>
    <mergeCell ref="C32:E32"/>
    <mergeCell ref="F32:H32"/>
    <mergeCell ref="I32:K32"/>
    <mergeCell ref="B38:B39"/>
    <mergeCell ref="C38:E38"/>
    <mergeCell ref="F38:H38"/>
    <mergeCell ref="I38:K38"/>
    <mergeCell ref="C39:E39"/>
    <mergeCell ref="F39:H39"/>
    <mergeCell ref="I39:K39"/>
    <mergeCell ref="F33:H33"/>
    <mergeCell ref="I33:K33"/>
    <mergeCell ref="C34:E34"/>
    <mergeCell ref="F34:H34"/>
    <mergeCell ref="C35:I35"/>
    <mergeCell ref="B1:L1"/>
    <mergeCell ref="B2:L2"/>
    <mergeCell ref="B3:L3"/>
    <mergeCell ref="B4:L4"/>
    <mergeCell ref="B5:L5"/>
    <mergeCell ref="B24:B25"/>
    <mergeCell ref="C24:E24"/>
    <mergeCell ref="F24:H24"/>
    <mergeCell ref="I24:K24"/>
    <mergeCell ref="C25:E25"/>
    <mergeCell ref="F25:H25"/>
    <mergeCell ref="I25:K25"/>
    <mergeCell ref="L25:L28"/>
    <mergeCell ref="C13:I13"/>
    <mergeCell ref="C21:I21"/>
    <mergeCell ref="C28:I28"/>
    <mergeCell ref="F12:H12"/>
    <mergeCell ref="I12:K12"/>
    <mergeCell ref="J13:K13"/>
    <mergeCell ref="I19:K19"/>
    <mergeCell ref="F19:H19"/>
    <mergeCell ref="C19:E19"/>
    <mergeCell ref="C18:E18"/>
    <mergeCell ref="F18:H18"/>
    <mergeCell ref="B7:L7"/>
    <mergeCell ref="B16:L16"/>
    <mergeCell ref="F10:H10"/>
    <mergeCell ref="G6:H6"/>
    <mergeCell ref="B17:B18"/>
    <mergeCell ref="C17:E17"/>
    <mergeCell ref="F17:H17"/>
    <mergeCell ref="I17:K17"/>
    <mergeCell ref="B6:F6"/>
    <mergeCell ref="I6:L6"/>
    <mergeCell ref="I10:K10"/>
    <mergeCell ref="L10:L13"/>
    <mergeCell ref="C11:E11"/>
    <mergeCell ref="F11:H11"/>
    <mergeCell ref="I11:K11"/>
    <mergeCell ref="C12:E12"/>
    <mergeCell ref="I18:K18"/>
    <mergeCell ref="B43:L43"/>
    <mergeCell ref="B44:B45"/>
    <mergeCell ref="C44:E44"/>
    <mergeCell ref="F44:H44"/>
    <mergeCell ref="I44:K44"/>
    <mergeCell ref="C45:E45"/>
    <mergeCell ref="F45:H45"/>
    <mergeCell ref="I45:K45"/>
    <mergeCell ref="L45:L48"/>
    <mergeCell ref="C46:E46"/>
    <mergeCell ref="F46:H46"/>
    <mergeCell ref="I46:K46"/>
    <mergeCell ref="C47:E47"/>
    <mergeCell ref="F47:H47"/>
    <mergeCell ref="I47:K47"/>
    <mergeCell ref="C48:I48"/>
    <mergeCell ref="J48:K48"/>
    <mergeCell ref="B49:L49"/>
    <mergeCell ref="B50:B51"/>
    <mergeCell ref="C50:E50"/>
    <mergeCell ref="F50:H50"/>
    <mergeCell ref="I50:K50"/>
    <mergeCell ref="C51:E51"/>
    <mergeCell ref="F51:H51"/>
    <mergeCell ref="I51:K51"/>
    <mergeCell ref="L51:L54"/>
    <mergeCell ref="C52:E52"/>
    <mergeCell ref="F52:H52"/>
    <mergeCell ref="I52:K52"/>
    <mergeCell ref="C53:E53"/>
    <mergeCell ref="F53:H53"/>
    <mergeCell ref="I53:K53"/>
    <mergeCell ref="C54:I54"/>
    <mergeCell ref="J54:K54"/>
    <mergeCell ref="B55:L55"/>
    <mergeCell ref="B56:B57"/>
    <mergeCell ref="C56:E56"/>
    <mergeCell ref="F56:H56"/>
    <mergeCell ref="I56:K56"/>
    <mergeCell ref="C57:E57"/>
    <mergeCell ref="F57:H57"/>
    <mergeCell ref="I57:K57"/>
    <mergeCell ref="L57:L60"/>
    <mergeCell ref="C58:E58"/>
    <mergeCell ref="F58:H58"/>
    <mergeCell ref="I58:K58"/>
    <mergeCell ref="C59:E59"/>
    <mergeCell ref="F59:H59"/>
    <mergeCell ref="I59:K59"/>
    <mergeCell ref="C60:I60"/>
    <mergeCell ref="J60:K60"/>
    <mergeCell ref="B61:L61"/>
    <mergeCell ref="B62:B63"/>
    <mergeCell ref="C62:E62"/>
    <mergeCell ref="F62:H62"/>
    <mergeCell ref="I62:K62"/>
    <mergeCell ref="C63:E63"/>
    <mergeCell ref="F63:H63"/>
    <mergeCell ref="I63:K63"/>
    <mergeCell ref="L63:L66"/>
    <mergeCell ref="C64:E64"/>
    <mergeCell ref="F64:H64"/>
    <mergeCell ref="I64:K64"/>
    <mergeCell ref="C65:E65"/>
    <mergeCell ref="B68:B69"/>
    <mergeCell ref="C68:E68"/>
    <mergeCell ref="F68:H68"/>
    <mergeCell ref="I68:K68"/>
    <mergeCell ref="C69:E69"/>
    <mergeCell ref="F69:H69"/>
    <mergeCell ref="I69:K69"/>
    <mergeCell ref="F65:H65"/>
    <mergeCell ref="I65:K65"/>
    <mergeCell ref="C66:I66"/>
    <mergeCell ref="J66:K66"/>
    <mergeCell ref="B67:L67"/>
    <mergeCell ref="L69:L72"/>
    <mergeCell ref="C70:E70"/>
    <mergeCell ref="F70:H70"/>
    <mergeCell ref="I70:K70"/>
    <mergeCell ref="C71:E71"/>
    <mergeCell ref="F71:H71"/>
    <mergeCell ref="I71:K71"/>
    <mergeCell ref="C72:I72"/>
    <mergeCell ref="J72:K72"/>
    <mergeCell ref="J78:K78"/>
    <mergeCell ref="B73:L73"/>
    <mergeCell ref="B74:B75"/>
    <mergeCell ref="C74:E74"/>
    <mergeCell ref="F74:H74"/>
    <mergeCell ref="I74:K74"/>
    <mergeCell ref="C75:E75"/>
    <mergeCell ref="F75:H75"/>
    <mergeCell ref="I75:K75"/>
    <mergeCell ref="L75:L78"/>
    <mergeCell ref="C76:E76"/>
    <mergeCell ref="F76:H76"/>
    <mergeCell ref="I76:K76"/>
    <mergeCell ref="C77:E77"/>
    <mergeCell ref="F77:H77"/>
    <mergeCell ref="I77:K77"/>
    <mergeCell ref="C78:I78"/>
    <mergeCell ref="C84:I84"/>
    <mergeCell ref="J84:K84"/>
    <mergeCell ref="B85:L85"/>
    <mergeCell ref="B86:B87"/>
    <mergeCell ref="C86:E86"/>
    <mergeCell ref="F86:H86"/>
    <mergeCell ref="I86:K86"/>
    <mergeCell ref="C87:E87"/>
    <mergeCell ref="F87:H87"/>
    <mergeCell ref="I87:K87"/>
    <mergeCell ref="L87:L90"/>
    <mergeCell ref="C88:E88"/>
    <mergeCell ref="F88:H88"/>
    <mergeCell ref="I88:K88"/>
    <mergeCell ref="C89:E89"/>
    <mergeCell ref="F89:H89"/>
    <mergeCell ref="C92:E92"/>
    <mergeCell ref="F92:H92"/>
    <mergeCell ref="I92:K92"/>
    <mergeCell ref="C93:E93"/>
    <mergeCell ref="F93:H93"/>
    <mergeCell ref="I93:K93"/>
    <mergeCell ref="L93:L96"/>
    <mergeCell ref="C94:E94"/>
    <mergeCell ref="F94:H94"/>
    <mergeCell ref="I94:K94"/>
    <mergeCell ref="C95:E95"/>
    <mergeCell ref="C83:E83"/>
    <mergeCell ref="F83:H83"/>
    <mergeCell ref="I83:K83"/>
    <mergeCell ref="F95:H95"/>
    <mergeCell ref="I95:K95"/>
    <mergeCell ref="C96:I96"/>
    <mergeCell ref="J96:K96"/>
    <mergeCell ref="B79:L79"/>
    <mergeCell ref="B80:B81"/>
    <mergeCell ref="C80:E80"/>
    <mergeCell ref="F80:H80"/>
    <mergeCell ref="I80:K80"/>
    <mergeCell ref="C81:E81"/>
    <mergeCell ref="F81:H81"/>
    <mergeCell ref="I81:K81"/>
    <mergeCell ref="L81:L84"/>
    <mergeCell ref="C82:E82"/>
    <mergeCell ref="F82:H82"/>
    <mergeCell ref="I82:K82"/>
    <mergeCell ref="I89:K89"/>
    <mergeCell ref="C90:I90"/>
    <mergeCell ref="J90:K90"/>
    <mergeCell ref="B91:L91"/>
    <mergeCell ref="B92:B93"/>
  </mergeCells>
  <conditionalFormatting sqref="L10 L18 L25 L32 L39 L45 L51 L51 L57 L63 L69 L75 L81 L87 L93">
    <cfRule type="cellIs" dxfId="50" priority="8" operator="between">
      <formula>6</formula>
      <formula>7</formula>
    </cfRule>
  </conditionalFormatting>
  <conditionalFormatting sqref="L10 L18 L25 L32 L39 L45 L51 L57 L63 L69 L75 L81 L87 L93">
    <cfRule type="cellIs" dxfId="49" priority="5" operator="between">
      <formula>9</formula>
      <formula>10</formula>
    </cfRule>
  </conditionalFormatting>
  <conditionalFormatting sqref="L10 L18 L25 L32 L39 L45 L51 L57 L63 L69 L75 L81 L87 L93">
    <cfRule type="cellIs" dxfId="48" priority="6" operator="between">
      <formula>8</formula>
      <formula>8.9</formula>
    </cfRule>
  </conditionalFormatting>
  <conditionalFormatting sqref="L10 L18 L25 L32 L39 L45 L51 L57 L63 L69 L75 L81 L87 L93">
    <cfRule type="cellIs" dxfId="47" priority="7" operator="between">
      <formula>7.1</formula>
      <formula>7.9</formula>
    </cfRule>
  </conditionalFormatting>
  <conditionalFormatting sqref="L98">
    <cfRule type="cellIs" dxfId="46" priority="1" operator="between">
      <formula>405</formula>
      <formula>450</formula>
    </cfRule>
    <cfRule type="cellIs" dxfId="45" priority="2" operator="between">
      <formula>360</formula>
      <formula>397.5</formula>
    </cfRule>
    <cfRule type="cellIs" dxfId="44" priority="3" operator="between">
      <formula>337.5</formula>
      <formula>352.5</formula>
    </cfRule>
    <cfRule type="cellIs" dxfId="43" priority="4" operator="between">
      <formula>270</formula>
      <formula>330</formula>
    </cfRule>
  </conditionalFormatting>
  <dataValidations count="1">
    <dataValidation type="list" allowBlank="1" showInputMessage="1" showErrorMessage="1" sqref="C20:K20 C41:K41 C27:K27 C22:K22 C29:K29 C34:K34 C12:K12 C14:K14 C47:K47 C53:K53 C59:K59 C65:K65 C71:K71 C77:K77 C83:K83 C89:K89 C95:K95" xr:uid="{00000000-0002-0000-0000-000000000000}">
      <formula1>$B$100:$B$108</formula1>
    </dataValidation>
  </dataValidations>
  <hyperlinks>
    <hyperlink ref="G6:H6" r:id="rId1" display="YouTube Vid (how to)" xr:uid="{69DFC5E0-25A7-4D5C-B36B-0E52507218AD}"/>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92B93-8EB3-4426-BA30-2059886ECAF2}">
  <sheetPr>
    <tabColor rgb="FF92D050"/>
  </sheetPr>
  <dimension ref="B1:L108"/>
  <sheetViews>
    <sheetView showGridLines="0" zoomScale="80" zoomScaleNormal="80" workbookViewId="0">
      <selection activeCell="O3" sqref="O3"/>
    </sheetView>
  </sheetViews>
  <sheetFormatPr defaultRowHeight="15" x14ac:dyDescent="0.25"/>
  <cols>
    <col min="1" max="1" width="2.28515625" customWidth="1"/>
    <col min="2" max="2" width="22" bestFit="1" customWidth="1"/>
    <col min="3" max="5" width="14.7109375" customWidth="1"/>
    <col min="6" max="6" width="19.140625" customWidth="1"/>
    <col min="7" max="7" width="19" customWidth="1"/>
    <col min="8" max="8" width="19.140625" customWidth="1"/>
    <col min="9" max="9" width="14.7109375" customWidth="1"/>
    <col min="10" max="10" width="15.42578125" customWidth="1"/>
    <col min="11" max="11" width="39" customWidth="1"/>
    <col min="12" max="12" width="15.140625" customWidth="1"/>
  </cols>
  <sheetData>
    <row r="1" spans="2:12" ht="32.25" thickBot="1" x14ac:dyDescent="0.55000000000000004">
      <c r="B1" s="176" t="s">
        <v>27</v>
      </c>
      <c r="C1" s="177"/>
      <c r="D1" s="177"/>
      <c r="E1" s="177"/>
      <c r="F1" s="177"/>
      <c r="G1" s="177"/>
      <c r="H1" s="177"/>
      <c r="I1" s="177"/>
      <c r="J1" s="177"/>
      <c r="K1" s="177"/>
      <c r="L1" s="178"/>
    </row>
    <row r="2" spans="2:12" ht="78.75" customHeight="1" x14ac:dyDescent="0.25">
      <c r="B2" s="179" t="s">
        <v>1734</v>
      </c>
      <c r="C2" s="180"/>
      <c r="D2" s="180"/>
      <c r="E2" s="180"/>
      <c r="F2" s="180"/>
      <c r="G2" s="180"/>
      <c r="H2" s="180"/>
      <c r="I2" s="180"/>
      <c r="J2" s="180"/>
      <c r="K2" s="180"/>
      <c r="L2" s="181"/>
    </row>
    <row r="3" spans="2:12" ht="78.75" customHeight="1" x14ac:dyDescent="0.25">
      <c r="B3" s="182" t="s">
        <v>1733</v>
      </c>
      <c r="C3" s="183"/>
      <c r="D3" s="183"/>
      <c r="E3" s="183"/>
      <c r="F3" s="183"/>
      <c r="G3" s="183"/>
      <c r="H3" s="183"/>
      <c r="I3" s="183"/>
      <c r="J3" s="183"/>
      <c r="K3" s="183"/>
      <c r="L3" s="184"/>
    </row>
    <row r="4" spans="2:12" ht="51.75" customHeight="1" x14ac:dyDescent="0.25">
      <c r="B4" s="185" t="s">
        <v>1732</v>
      </c>
      <c r="C4" s="186"/>
      <c r="D4" s="186"/>
      <c r="E4" s="186"/>
      <c r="F4" s="186"/>
      <c r="G4" s="186"/>
      <c r="H4" s="186"/>
      <c r="I4" s="186"/>
      <c r="J4" s="186"/>
      <c r="K4" s="186"/>
      <c r="L4" s="187"/>
    </row>
    <row r="5" spans="2:12" ht="15.75" thickBot="1" x14ac:dyDescent="0.3">
      <c r="B5" s="188" t="s">
        <v>10</v>
      </c>
      <c r="C5" s="189"/>
      <c r="D5" s="189"/>
      <c r="E5" s="189"/>
      <c r="F5" s="189"/>
      <c r="G5" s="189"/>
      <c r="H5" s="189"/>
      <c r="I5" s="189"/>
      <c r="J5" s="189"/>
      <c r="K5" s="189"/>
      <c r="L5" s="190"/>
    </row>
    <row r="6" spans="2:12" ht="15.75" thickBot="1" x14ac:dyDescent="0.3">
      <c r="B6" s="168" t="s">
        <v>24</v>
      </c>
      <c r="C6" s="169"/>
      <c r="D6" s="169"/>
      <c r="E6" s="169"/>
      <c r="F6" s="170"/>
      <c r="G6" s="171" t="s">
        <v>73</v>
      </c>
      <c r="H6" s="172"/>
      <c r="I6" s="173"/>
      <c r="J6" s="174"/>
      <c r="K6" s="174"/>
      <c r="L6" s="175"/>
    </row>
    <row r="7" spans="2:12" ht="15" customHeight="1" thickBot="1" x14ac:dyDescent="0.3">
      <c r="B7" s="165" t="s">
        <v>28</v>
      </c>
      <c r="C7" s="166"/>
      <c r="D7" s="166"/>
      <c r="E7" s="166"/>
      <c r="F7" s="166"/>
      <c r="G7" s="166"/>
      <c r="H7" s="166"/>
      <c r="I7" s="166"/>
      <c r="J7" s="166"/>
      <c r="K7" s="166"/>
      <c r="L7" s="167"/>
    </row>
    <row r="8" spans="2:12" ht="15.75" thickBot="1" x14ac:dyDescent="0.3">
      <c r="B8" s="194" t="s">
        <v>58</v>
      </c>
      <c r="C8" s="195"/>
      <c r="D8" s="195"/>
      <c r="E8" s="195"/>
      <c r="F8" s="195"/>
      <c r="G8" s="195"/>
      <c r="H8" s="195"/>
      <c r="I8" s="195"/>
      <c r="J8" s="195"/>
      <c r="K8" s="195"/>
      <c r="L8" s="196"/>
    </row>
    <row r="9" spans="2:12" ht="15.75" thickBot="1" x14ac:dyDescent="0.3">
      <c r="B9" s="147" t="s">
        <v>33</v>
      </c>
      <c r="C9" s="148" t="s">
        <v>30</v>
      </c>
      <c r="D9" s="148"/>
      <c r="E9" s="148"/>
      <c r="F9" s="148" t="s">
        <v>31</v>
      </c>
      <c r="G9" s="148"/>
      <c r="H9" s="148"/>
      <c r="I9" s="148" t="s">
        <v>29</v>
      </c>
      <c r="J9" s="148"/>
      <c r="K9" s="149"/>
      <c r="L9" s="28" t="s">
        <v>35</v>
      </c>
    </row>
    <row r="10" spans="2:12" ht="15" customHeight="1" x14ac:dyDescent="0.25">
      <c r="B10" s="127"/>
      <c r="C10" s="129"/>
      <c r="D10" s="129"/>
      <c r="E10" s="129"/>
      <c r="F10" s="129"/>
      <c r="G10" s="129"/>
      <c r="H10" s="129"/>
      <c r="I10" s="129"/>
      <c r="J10" s="129"/>
      <c r="K10" s="150"/>
      <c r="L10" s="131" t="e">
        <f>AVERAGE(I12,F12,C12)</f>
        <v>#DIV/0!</v>
      </c>
    </row>
    <row r="11" spans="2:12" ht="24.75" customHeight="1" x14ac:dyDescent="0.25">
      <c r="B11" s="27" t="s">
        <v>55</v>
      </c>
      <c r="C11" s="135"/>
      <c r="D11" s="135"/>
      <c r="E11" s="135"/>
      <c r="F11" s="135"/>
      <c r="G11" s="137"/>
      <c r="H11" s="137"/>
      <c r="I11" s="135"/>
      <c r="J11" s="137"/>
      <c r="K11" s="138"/>
      <c r="L11" s="132"/>
    </row>
    <row r="12" spans="2:12" ht="16.5" customHeight="1" x14ac:dyDescent="0.25">
      <c r="B12" s="29" t="s">
        <v>34</v>
      </c>
      <c r="C12" s="117"/>
      <c r="D12" s="154"/>
      <c r="E12" s="164"/>
      <c r="F12" s="117"/>
      <c r="G12" s="154"/>
      <c r="H12" s="164"/>
      <c r="I12" s="117"/>
      <c r="J12" s="154"/>
      <c r="K12" s="155"/>
      <c r="L12" s="132"/>
    </row>
    <row r="13" spans="2:12" ht="27" customHeight="1" thickBot="1" x14ac:dyDescent="0.3">
      <c r="B13" s="35" t="s">
        <v>54</v>
      </c>
      <c r="C13" s="156"/>
      <c r="D13" s="157"/>
      <c r="E13" s="157"/>
      <c r="F13" s="157"/>
      <c r="G13" s="157"/>
      <c r="H13" s="157"/>
      <c r="I13" s="158"/>
      <c r="J13" s="162"/>
      <c r="K13" s="163"/>
      <c r="L13" s="133"/>
    </row>
    <row r="14" spans="2:12" ht="6.75" customHeight="1" x14ac:dyDescent="0.25">
      <c r="B14" s="32"/>
      <c r="C14" s="31"/>
      <c r="D14" s="31"/>
      <c r="E14" s="31"/>
      <c r="F14" s="31"/>
      <c r="G14" s="31"/>
      <c r="H14" s="31"/>
      <c r="I14" s="31"/>
      <c r="J14" s="31"/>
      <c r="K14" s="31"/>
      <c r="L14" s="33"/>
    </row>
    <row r="15" spans="2:12" ht="6" customHeight="1" thickBot="1" x14ac:dyDescent="0.3">
      <c r="B15" s="25"/>
      <c r="C15" s="25"/>
      <c r="D15" s="25"/>
      <c r="E15" s="25"/>
      <c r="F15" s="25"/>
      <c r="G15" s="25"/>
      <c r="H15" s="25"/>
      <c r="I15" s="25"/>
      <c r="J15" s="25"/>
      <c r="K15" s="25"/>
      <c r="L15" s="25"/>
    </row>
    <row r="16" spans="2:12" ht="15.75" thickBot="1" x14ac:dyDescent="0.3">
      <c r="B16" s="194"/>
      <c r="C16" s="195"/>
      <c r="D16" s="195"/>
      <c r="E16" s="195"/>
      <c r="F16" s="195"/>
      <c r="G16" s="195"/>
      <c r="H16" s="195"/>
      <c r="I16" s="195"/>
      <c r="J16" s="195"/>
      <c r="K16" s="195"/>
      <c r="L16" s="196"/>
    </row>
    <row r="17" spans="2:12" ht="15.75" thickBot="1" x14ac:dyDescent="0.3">
      <c r="B17" s="147" t="s">
        <v>33</v>
      </c>
      <c r="C17" s="148" t="s">
        <v>30</v>
      </c>
      <c r="D17" s="148"/>
      <c r="E17" s="148"/>
      <c r="F17" s="148" t="s">
        <v>31</v>
      </c>
      <c r="G17" s="148"/>
      <c r="H17" s="148"/>
      <c r="I17" s="148" t="s">
        <v>29</v>
      </c>
      <c r="J17" s="148"/>
      <c r="K17" s="149"/>
      <c r="L17" s="28" t="s">
        <v>35</v>
      </c>
    </row>
    <row r="18" spans="2:12" ht="15" customHeight="1" x14ac:dyDescent="0.25">
      <c r="B18" s="127"/>
      <c r="C18" s="129"/>
      <c r="D18" s="129"/>
      <c r="E18" s="129"/>
      <c r="F18" s="129"/>
      <c r="G18" s="129"/>
      <c r="H18" s="129"/>
      <c r="I18" s="129"/>
      <c r="J18" s="129"/>
      <c r="K18" s="150"/>
      <c r="L18" s="131" t="e">
        <f>AVERAGE(I20,F20,C20)</f>
        <v>#DIV/0!</v>
      </c>
    </row>
    <row r="19" spans="2:12" ht="27" customHeight="1" x14ac:dyDescent="0.25">
      <c r="B19" s="27" t="s">
        <v>55</v>
      </c>
      <c r="C19" s="135"/>
      <c r="D19" s="135"/>
      <c r="E19" s="135"/>
      <c r="F19" s="135"/>
      <c r="G19" s="137"/>
      <c r="H19" s="137"/>
      <c r="I19" s="135" t="s">
        <v>75</v>
      </c>
      <c r="J19" s="137"/>
      <c r="K19" s="138"/>
      <c r="L19" s="132"/>
    </row>
    <row r="20" spans="2:12" ht="16.5" customHeight="1" x14ac:dyDescent="0.25">
      <c r="B20" s="29" t="s">
        <v>34</v>
      </c>
      <c r="C20" s="117"/>
      <c r="D20" s="154"/>
      <c r="E20" s="164"/>
      <c r="F20" s="117"/>
      <c r="G20" s="154"/>
      <c r="H20" s="164"/>
      <c r="I20" s="117"/>
      <c r="J20" s="154"/>
      <c r="K20" s="155"/>
      <c r="L20" s="132"/>
    </row>
    <row r="21" spans="2:12" ht="25.5" customHeight="1" thickBot="1" x14ac:dyDescent="0.3">
      <c r="B21" s="35" t="s">
        <v>54</v>
      </c>
      <c r="C21" s="156"/>
      <c r="D21" s="157"/>
      <c r="E21" s="157"/>
      <c r="F21" s="157"/>
      <c r="G21" s="157"/>
      <c r="H21" s="157"/>
      <c r="I21" s="158"/>
      <c r="J21" s="121"/>
      <c r="K21" s="143"/>
      <c r="L21" s="133"/>
    </row>
    <row r="22" spans="2:12" ht="6.75" customHeight="1" thickBot="1" x14ac:dyDescent="0.3">
      <c r="B22" s="32"/>
      <c r="C22" s="31"/>
      <c r="D22" s="31"/>
      <c r="E22" s="31"/>
      <c r="F22" s="31"/>
      <c r="G22" s="31"/>
      <c r="H22" s="31"/>
      <c r="I22" s="31"/>
      <c r="J22" s="31"/>
      <c r="K22" s="31"/>
      <c r="L22" s="33"/>
    </row>
    <row r="23" spans="2:12" ht="15.75" thickBot="1" x14ac:dyDescent="0.3">
      <c r="B23" s="194"/>
      <c r="C23" s="195"/>
      <c r="D23" s="195"/>
      <c r="E23" s="195"/>
      <c r="F23" s="195"/>
      <c r="G23" s="195"/>
      <c r="H23" s="195"/>
      <c r="I23" s="195"/>
      <c r="J23" s="195"/>
      <c r="K23" s="195"/>
      <c r="L23" s="196"/>
    </row>
    <row r="24" spans="2:12" ht="15.75" thickBot="1" x14ac:dyDescent="0.3">
      <c r="B24" s="147" t="s">
        <v>33</v>
      </c>
      <c r="C24" s="148" t="s">
        <v>30</v>
      </c>
      <c r="D24" s="148"/>
      <c r="E24" s="148"/>
      <c r="F24" s="148" t="s">
        <v>31</v>
      </c>
      <c r="G24" s="148"/>
      <c r="H24" s="148"/>
      <c r="I24" s="148" t="s">
        <v>29</v>
      </c>
      <c r="J24" s="148"/>
      <c r="K24" s="149"/>
      <c r="L24" s="28" t="s">
        <v>35</v>
      </c>
    </row>
    <row r="25" spans="2:12" ht="15" customHeight="1" x14ac:dyDescent="0.25">
      <c r="B25" s="127"/>
      <c r="C25" s="129"/>
      <c r="D25" s="129"/>
      <c r="E25" s="129"/>
      <c r="F25" s="129"/>
      <c r="G25" s="129"/>
      <c r="H25" s="129"/>
      <c r="I25" s="129"/>
      <c r="J25" s="129"/>
      <c r="K25" s="150"/>
      <c r="L25" s="131" t="e">
        <f>AVERAGE(I27,F27,C27)</f>
        <v>#DIV/0!</v>
      </c>
    </row>
    <row r="26" spans="2:12" ht="24" customHeight="1" x14ac:dyDescent="0.25">
      <c r="B26" s="26" t="s">
        <v>32</v>
      </c>
      <c r="C26" s="135"/>
      <c r="D26" s="135"/>
      <c r="E26" s="135"/>
      <c r="F26" s="135"/>
      <c r="G26" s="137"/>
      <c r="H26" s="137"/>
      <c r="I26" s="135"/>
      <c r="J26" s="137"/>
      <c r="K26" s="138"/>
      <c r="L26" s="132"/>
    </row>
    <row r="27" spans="2:12" ht="16.5" customHeight="1" x14ac:dyDescent="0.25">
      <c r="B27" s="29" t="s">
        <v>34</v>
      </c>
      <c r="C27" s="116"/>
      <c r="D27" s="116"/>
      <c r="E27" s="116"/>
      <c r="F27" s="116"/>
      <c r="G27" s="116"/>
      <c r="H27" s="116"/>
      <c r="I27" s="116"/>
      <c r="J27" s="116"/>
      <c r="K27" s="139"/>
      <c r="L27" s="132"/>
    </row>
    <row r="28" spans="2:12" ht="38.25" customHeight="1" thickBot="1" x14ac:dyDescent="0.3">
      <c r="B28" s="34" t="s">
        <v>54</v>
      </c>
      <c r="C28" s="156"/>
      <c r="D28" s="157"/>
      <c r="E28" s="157"/>
      <c r="F28" s="157"/>
      <c r="G28" s="157"/>
      <c r="H28" s="157"/>
      <c r="I28" s="158"/>
      <c r="J28" s="121"/>
      <c r="K28" s="143"/>
      <c r="L28" s="133"/>
    </row>
    <row r="29" spans="2:12" ht="7.5" customHeight="1" thickBot="1" x14ac:dyDescent="0.3">
      <c r="B29" s="32"/>
      <c r="C29" s="31"/>
      <c r="D29" s="31"/>
      <c r="E29" s="31"/>
      <c r="F29" s="31"/>
      <c r="G29" s="31"/>
      <c r="H29" s="31"/>
      <c r="I29" s="31"/>
      <c r="J29" s="31"/>
      <c r="K29" s="31"/>
      <c r="L29" s="33"/>
    </row>
    <row r="30" spans="2:12" ht="15.75" thickBot="1" x14ac:dyDescent="0.3">
      <c r="B30" s="197"/>
      <c r="C30" s="198"/>
      <c r="D30" s="198"/>
      <c r="E30" s="198"/>
      <c r="F30" s="198"/>
      <c r="G30" s="198"/>
      <c r="H30" s="198"/>
      <c r="I30" s="198"/>
      <c r="J30" s="198"/>
      <c r="K30" s="198"/>
      <c r="L30" s="199"/>
    </row>
    <row r="31" spans="2:12" ht="15.75" thickBot="1" x14ac:dyDescent="0.3">
      <c r="B31" s="147" t="s">
        <v>33</v>
      </c>
      <c r="C31" s="148" t="s">
        <v>30</v>
      </c>
      <c r="D31" s="148"/>
      <c r="E31" s="148"/>
      <c r="F31" s="148" t="s">
        <v>31</v>
      </c>
      <c r="G31" s="148"/>
      <c r="H31" s="148"/>
      <c r="I31" s="148" t="s">
        <v>29</v>
      </c>
      <c r="J31" s="148"/>
      <c r="K31" s="149"/>
      <c r="L31" s="28" t="s">
        <v>35</v>
      </c>
    </row>
    <row r="32" spans="2:12" ht="15" customHeight="1" x14ac:dyDescent="0.25">
      <c r="B32" s="127"/>
      <c r="C32" s="129"/>
      <c r="D32" s="129"/>
      <c r="E32" s="129"/>
      <c r="F32" s="129"/>
      <c r="G32" s="129"/>
      <c r="H32" s="129"/>
      <c r="I32" s="129"/>
      <c r="J32" s="129"/>
      <c r="K32" s="150"/>
      <c r="L32" s="151" t="e">
        <f>AVERAGE(I34,F34,C34)</f>
        <v>#DIV/0!</v>
      </c>
    </row>
    <row r="33" spans="2:12" ht="26.25" customHeight="1" x14ac:dyDescent="0.25">
      <c r="B33" s="24" t="s">
        <v>32</v>
      </c>
      <c r="C33" s="135"/>
      <c r="D33" s="137"/>
      <c r="E33" s="137"/>
      <c r="F33" s="135"/>
      <c r="G33" s="135"/>
      <c r="H33" s="135"/>
      <c r="I33" s="137"/>
      <c r="J33" s="137"/>
      <c r="K33" s="138"/>
      <c r="L33" s="152"/>
    </row>
    <row r="34" spans="2:12" ht="16.5" customHeight="1" x14ac:dyDescent="0.25">
      <c r="B34" s="29" t="s">
        <v>34</v>
      </c>
      <c r="C34" s="116"/>
      <c r="D34" s="116"/>
      <c r="E34" s="116"/>
      <c r="F34" s="116"/>
      <c r="G34" s="116"/>
      <c r="H34" s="116"/>
      <c r="I34" s="116"/>
      <c r="J34" s="116"/>
      <c r="K34" s="139"/>
      <c r="L34" s="152"/>
    </row>
    <row r="35" spans="2:12" ht="18" customHeight="1" thickBot="1" x14ac:dyDescent="0.3">
      <c r="B35" s="34" t="s">
        <v>54</v>
      </c>
      <c r="C35" s="140"/>
      <c r="D35" s="141"/>
      <c r="E35" s="141"/>
      <c r="F35" s="141"/>
      <c r="G35" s="141"/>
      <c r="H35" s="141"/>
      <c r="I35" s="142"/>
      <c r="J35" s="121"/>
      <c r="K35" s="143"/>
      <c r="L35" s="153"/>
    </row>
    <row r="36" spans="2:12" ht="6" customHeight="1" thickBot="1" x14ac:dyDescent="0.3">
      <c r="B36" s="7"/>
      <c r="C36" s="8"/>
      <c r="D36" s="8"/>
      <c r="E36" s="8"/>
      <c r="F36" s="8"/>
      <c r="G36" s="8"/>
      <c r="H36" s="8"/>
      <c r="I36" s="8"/>
      <c r="J36" s="8"/>
      <c r="K36" s="8"/>
      <c r="L36" s="9"/>
    </row>
    <row r="37" spans="2:12" x14ac:dyDescent="0.25">
      <c r="B37" s="191"/>
      <c r="C37" s="192"/>
      <c r="D37" s="192"/>
      <c r="E37" s="192"/>
      <c r="F37" s="192"/>
      <c r="G37" s="192"/>
      <c r="H37" s="192"/>
      <c r="I37" s="192"/>
      <c r="J37" s="192"/>
      <c r="K37" s="192"/>
      <c r="L37" s="193"/>
    </row>
    <row r="38" spans="2:12" ht="15.75" thickBot="1" x14ac:dyDescent="0.3">
      <c r="B38" s="126" t="s">
        <v>33</v>
      </c>
      <c r="C38" s="128" t="s">
        <v>30</v>
      </c>
      <c r="D38" s="128"/>
      <c r="E38" s="128"/>
      <c r="F38" s="128" t="s">
        <v>31</v>
      </c>
      <c r="G38" s="128"/>
      <c r="H38" s="128"/>
      <c r="I38" s="128" t="s">
        <v>29</v>
      </c>
      <c r="J38" s="128"/>
      <c r="K38" s="128"/>
      <c r="L38" s="30" t="s">
        <v>35</v>
      </c>
    </row>
    <row r="39" spans="2:12" ht="15" customHeight="1" x14ac:dyDescent="0.25">
      <c r="B39" s="127"/>
      <c r="C39" s="129"/>
      <c r="D39" s="129"/>
      <c r="E39" s="129"/>
      <c r="F39" s="129"/>
      <c r="G39" s="129"/>
      <c r="H39" s="129"/>
      <c r="I39" s="129"/>
      <c r="J39" s="129"/>
      <c r="K39" s="130"/>
      <c r="L39" s="131" t="e">
        <f>AVERAGE(C41,F41,I41)</f>
        <v>#DIV/0!</v>
      </c>
    </row>
    <row r="40" spans="2:12" ht="23.25" customHeight="1" x14ac:dyDescent="0.25">
      <c r="B40" s="24" t="s">
        <v>32</v>
      </c>
      <c r="C40" s="134"/>
      <c r="D40" s="134"/>
      <c r="E40" s="134"/>
      <c r="F40" s="135"/>
      <c r="G40" s="135"/>
      <c r="H40" s="135"/>
      <c r="I40" s="135"/>
      <c r="J40" s="135"/>
      <c r="K40" s="136"/>
      <c r="L40" s="132"/>
    </row>
    <row r="41" spans="2:12" ht="15.75" customHeight="1" x14ac:dyDescent="0.25">
      <c r="B41" s="29" t="s">
        <v>34</v>
      </c>
      <c r="C41" s="116"/>
      <c r="D41" s="116"/>
      <c r="E41" s="116"/>
      <c r="F41" s="116"/>
      <c r="G41" s="116"/>
      <c r="H41" s="116"/>
      <c r="I41" s="116"/>
      <c r="J41" s="116"/>
      <c r="K41" s="117"/>
      <c r="L41" s="132"/>
    </row>
    <row r="42" spans="2:12" ht="39.75" customHeight="1" thickBot="1" x14ac:dyDescent="0.3">
      <c r="B42" s="34" t="s">
        <v>54</v>
      </c>
      <c r="C42" s="118"/>
      <c r="D42" s="119"/>
      <c r="E42" s="119"/>
      <c r="F42" s="119"/>
      <c r="G42" s="119"/>
      <c r="H42" s="119"/>
      <c r="I42" s="120"/>
      <c r="J42" s="121"/>
      <c r="K42" s="122"/>
      <c r="L42" s="133"/>
    </row>
    <row r="43" spans="2:12" x14ac:dyDescent="0.25">
      <c r="B43" s="191"/>
      <c r="C43" s="192"/>
      <c r="D43" s="192"/>
      <c r="E43" s="192"/>
      <c r="F43" s="192"/>
      <c r="G43" s="192"/>
      <c r="H43" s="192"/>
      <c r="I43" s="192"/>
      <c r="J43" s="192"/>
      <c r="K43" s="192"/>
      <c r="L43" s="193"/>
    </row>
    <row r="44" spans="2:12" ht="15.75" thickBot="1" x14ac:dyDescent="0.3">
      <c r="B44" s="126" t="s">
        <v>33</v>
      </c>
      <c r="C44" s="128" t="s">
        <v>30</v>
      </c>
      <c r="D44" s="128"/>
      <c r="E44" s="128"/>
      <c r="F44" s="128" t="s">
        <v>31</v>
      </c>
      <c r="G44" s="128"/>
      <c r="H44" s="128"/>
      <c r="I44" s="128" t="s">
        <v>29</v>
      </c>
      <c r="J44" s="128"/>
      <c r="K44" s="128"/>
      <c r="L44" s="30" t="s">
        <v>35</v>
      </c>
    </row>
    <row r="45" spans="2:12" x14ac:dyDescent="0.25">
      <c r="B45" s="127"/>
      <c r="C45" s="129"/>
      <c r="D45" s="129"/>
      <c r="E45" s="129"/>
      <c r="F45" s="129"/>
      <c r="G45" s="129"/>
      <c r="H45" s="129"/>
      <c r="I45" s="129"/>
      <c r="J45" s="129"/>
      <c r="K45" s="130"/>
      <c r="L45" s="131" t="e">
        <f>AVERAGE(C47,F47,I47)</f>
        <v>#DIV/0!</v>
      </c>
    </row>
    <row r="46" spans="2:12" x14ac:dyDescent="0.25">
      <c r="B46" s="24" t="s">
        <v>32</v>
      </c>
      <c r="C46" s="134"/>
      <c r="D46" s="134"/>
      <c r="E46" s="134"/>
      <c r="F46" s="135"/>
      <c r="G46" s="135"/>
      <c r="H46" s="135"/>
      <c r="I46" s="135"/>
      <c r="J46" s="135"/>
      <c r="K46" s="136"/>
      <c r="L46" s="132"/>
    </row>
    <row r="47" spans="2:12" ht="15.75" x14ac:dyDescent="0.25">
      <c r="B47" s="29" t="s">
        <v>34</v>
      </c>
      <c r="C47" s="116"/>
      <c r="D47" s="116"/>
      <c r="E47" s="116"/>
      <c r="F47" s="116"/>
      <c r="G47" s="116"/>
      <c r="H47" s="116"/>
      <c r="I47" s="116"/>
      <c r="J47" s="116"/>
      <c r="K47" s="117"/>
      <c r="L47" s="132"/>
    </row>
    <row r="48" spans="2:12" ht="16.5" thickBot="1" x14ac:dyDescent="0.3">
      <c r="B48" s="34" t="s">
        <v>54</v>
      </c>
      <c r="C48" s="118"/>
      <c r="D48" s="119"/>
      <c r="E48" s="119"/>
      <c r="F48" s="119"/>
      <c r="G48" s="119"/>
      <c r="H48" s="119"/>
      <c r="I48" s="120"/>
      <c r="J48" s="121"/>
      <c r="K48" s="122"/>
      <c r="L48" s="133"/>
    </row>
    <row r="49" spans="2:12" x14ac:dyDescent="0.25">
      <c r="B49" s="191"/>
      <c r="C49" s="192"/>
      <c r="D49" s="192"/>
      <c r="E49" s="192"/>
      <c r="F49" s="192"/>
      <c r="G49" s="192"/>
      <c r="H49" s="192"/>
      <c r="I49" s="192"/>
      <c r="J49" s="192"/>
      <c r="K49" s="192"/>
      <c r="L49" s="193"/>
    </row>
    <row r="50" spans="2:12" ht="15.75" thickBot="1" x14ac:dyDescent="0.3">
      <c r="B50" s="126" t="s">
        <v>33</v>
      </c>
      <c r="C50" s="128" t="s">
        <v>30</v>
      </c>
      <c r="D50" s="128"/>
      <c r="E50" s="128"/>
      <c r="F50" s="128" t="s">
        <v>31</v>
      </c>
      <c r="G50" s="128"/>
      <c r="H50" s="128"/>
      <c r="I50" s="128" t="s">
        <v>29</v>
      </c>
      <c r="J50" s="128"/>
      <c r="K50" s="128"/>
      <c r="L50" s="30" t="s">
        <v>35</v>
      </c>
    </row>
    <row r="51" spans="2:12" x14ac:dyDescent="0.25">
      <c r="B51" s="127"/>
      <c r="C51" s="129"/>
      <c r="D51" s="129"/>
      <c r="E51" s="129"/>
      <c r="F51" s="129"/>
      <c r="G51" s="129"/>
      <c r="H51" s="129"/>
      <c r="I51" s="129"/>
      <c r="J51" s="129"/>
      <c r="K51" s="130"/>
      <c r="L51" s="131" t="e">
        <f>AVERAGE(C53,F53,I53)</f>
        <v>#DIV/0!</v>
      </c>
    </row>
    <row r="52" spans="2:12" x14ac:dyDescent="0.25">
      <c r="B52" s="24" t="s">
        <v>32</v>
      </c>
      <c r="C52" s="134"/>
      <c r="D52" s="134"/>
      <c r="E52" s="134"/>
      <c r="F52" s="135"/>
      <c r="G52" s="135"/>
      <c r="H52" s="135"/>
      <c r="I52" s="135"/>
      <c r="J52" s="135"/>
      <c r="K52" s="136"/>
      <c r="L52" s="132"/>
    </row>
    <row r="53" spans="2:12" ht="15.75" x14ac:dyDescent="0.25">
      <c r="B53" s="29" t="s">
        <v>34</v>
      </c>
      <c r="C53" s="116"/>
      <c r="D53" s="116"/>
      <c r="E53" s="116"/>
      <c r="F53" s="116"/>
      <c r="G53" s="116"/>
      <c r="H53" s="116"/>
      <c r="I53" s="116"/>
      <c r="J53" s="116"/>
      <c r="K53" s="117"/>
      <c r="L53" s="132"/>
    </row>
    <row r="54" spans="2:12" ht="16.5" thickBot="1" x14ac:dyDescent="0.3">
      <c r="B54" s="34" t="s">
        <v>54</v>
      </c>
      <c r="C54" s="118"/>
      <c r="D54" s="119"/>
      <c r="E54" s="119"/>
      <c r="F54" s="119"/>
      <c r="G54" s="119"/>
      <c r="H54" s="119"/>
      <c r="I54" s="120"/>
      <c r="J54" s="121"/>
      <c r="K54" s="122"/>
      <c r="L54" s="133"/>
    </row>
    <row r="55" spans="2:12" x14ac:dyDescent="0.25">
      <c r="B55" s="191"/>
      <c r="C55" s="192"/>
      <c r="D55" s="192"/>
      <c r="E55" s="192"/>
      <c r="F55" s="192"/>
      <c r="G55" s="192"/>
      <c r="H55" s="192"/>
      <c r="I55" s="192"/>
      <c r="J55" s="192"/>
      <c r="K55" s="192"/>
      <c r="L55" s="193"/>
    </row>
    <row r="56" spans="2:12" ht="15.75" thickBot="1" x14ac:dyDescent="0.3">
      <c r="B56" s="126" t="s">
        <v>33</v>
      </c>
      <c r="C56" s="128" t="s">
        <v>30</v>
      </c>
      <c r="D56" s="128"/>
      <c r="E56" s="128"/>
      <c r="F56" s="128" t="s">
        <v>31</v>
      </c>
      <c r="G56" s="128"/>
      <c r="H56" s="128"/>
      <c r="I56" s="128" t="s">
        <v>29</v>
      </c>
      <c r="J56" s="128"/>
      <c r="K56" s="128"/>
      <c r="L56" s="30" t="s">
        <v>35</v>
      </c>
    </row>
    <row r="57" spans="2:12" x14ac:dyDescent="0.25">
      <c r="B57" s="127"/>
      <c r="C57" s="129"/>
      <c r="D57" s="129"/>
      <c r="E57" s="129"/>
      <c r="F57" s="129"/>
      <c r="G57" s="129"/>
      <c r="H57" s="129"/>
      <c r="I57" s="129"/>
      <c r="J57" s="129"/>
      <c r="K57" s="130"/>
      <c r="L57" s="131" t="e">
        <f>AVERAGE(C59,F59,I59)</f>
        <v>#DIV/0!</v>
      </c>
    </row>
    <row r="58" spans="2:12" x14ac:dyDescent="0.25">
      <c r="B58" s="24" t="s">
        <v>32</v>
      </c>
      <c r="C58" s="134"/>
      <c r="D58" s="134"/>
      <c r="E58" s="134"/>
      <c r="F58" s="135"/>
      <c r="G58" s="135"/>
      <c r="H58" s="135"/>
      <c r="I58" s="135"/>
      <c r="J58" s="135"/>
      <c r="K58" s="136"/>
      <c r="L58" s="132"/>
    </row>
    <row r="59" spans="2:12" ht="15.75" x14ac:dyDescent="0.25">
      <c r="B59" s="29" t="s">
        <v>34</v>
      </c>
      <c r="C59" s="116"/>
      <c r="D59" s="116"/>
      <c r="E59" s="116"/>
      <c r="F59" s="116"/>
      <c r="G59" s="116"/>
      <c r="H59" s="116"/>
      <c r="I59" s="116"/>
      <c r="J59" s="116"/>
      <c r="K59" s="117"/>
      <c r="L59" s="132"/>
    </row>
    <row r="60" spans="2:12" ht="16.5" thickBot="1" x14ac:dyDescent="0.3">
      <c r="B60" s="34" t="s">
        <v>54</v>
      </c>
      <c r="C60" s="118"/>
      <c r="D60" s="119"/>
      <c r="E60" s="119"/>
      <c r="F60" s="119"/>
      <c r="G60" s="119"/>
      <c r="H60" s="119"/>
      <c r="I60" s="120"/>
      <c r="J60" s="121"/>
      <c r="K60" s="122"/>
      <c r="L60" s="133"/>
    </row>
    <row r="61" spans="2:12" x14ac:dyDescent="0.25">
      <c r="B61" s="191"/>
      <c r="C61" s="192"/>
      <c r="D61" s="192"/>
      <c r="E61" s="192"/>
      <c r="F61" s="192"/>
      <c r="G61" s="192"/>
      <c r="H61" s="192"/>
      <c r="I61" s="192"/>
      <c r="J61" s="192"/>
      <c r="K61" s="192"/>
      <c r="L61" s="193"/>
    </row>
    <row r="62" spans="2:12" ht="15.75" thickBot="1" x14ac:dyDescent="0.3">
      <c r="B62" s="126" t="s">
        <v>33</v>
      </c>
      <c r="C62" s="128" t="s">
        <v>30</v>
      </c>
      <c r="D62" s="128"/>
      <c r="E62" s="128"/>
      <c r="F62" s="128" t="s">
        <v>31</v>
      </c>
      <c r="G62" s="128"/>
      <c r="H62" s="128"/>
      <c r="I62" s="128" t="s">
        <v>29</v>
      </c>
      <c r="J62" s="128"/>
      <c r="K62" s="128"/>
      <c r="L62" s="30" t="s">
        <v>35</v>
      </c>
    </row>
    <row r="63" spans="2:12" x14ac:dyDescent="0.25">
      <c r="B63" s="127"/>
      <c r="C63" s="129"/>
      <c r="D63" s="129"/>
      <c r="E63" s="129"/>
      <c r="F63" s="129"/>
      <c r="G63" s="129"/>
      <c r="H63" s="129"/>
      <c r="I63" s="129"/>
      <c r="J63" s="129"/>
      <c r="K63" s="130"/>
      <c r="L63" s="131" t="e">
        <f>AVERAGE(C65,F65,I65)</f>
        <v>#DIV/0!</v>
      </c>
    </row>
    <row r="64" spans="2:12" x14ac:dyDescent="0.25">
      <c r="B64" s="24" t="s">
        <v>32</v>
      </c>
      <c r="C64" s="134"/>
      <c r="D64" s="134"/>
      <c r="E64" s="134"/>
      <c r="F64" s="135"/>
      <c r="G64" s="135"/>
      <c r="H64" s="135"/>
      <c r="I64" s="135"/>
      <c r="J64" s="135"/>
      <c r="K64" s="136"/>
      <c r="L64" s="132"/>
    </row>
    <row r="65" spans="2:12" ht="15.75" x14ac:dyDescent="0.25">
      <c r="B65" s="29" t="s">
        <v>34</v>
      </c>
      <c r="C65" s="116"/>
      <c r="D65" s="116"/>
      <c r="E65" s="116"/>
      <c r="F65" s="116"/>
      <c r="G65" s="116"/>
      <c r="H65" s="116"/>
      <c r="I65" s="116"/>
      <c r="J65" s="116"/>
      <c r="K65" s="117"/>
      <c r="L65" s="132"/>
    </row>
    <row r="66" spans="2:12" ht="16.5" thickBot="1" x14ac:dyDescent="0.3">
      <c r="B66" s="34" t="s">
        <v>54</v>
      </c>
      <c r="C66" s="118"/>
      <c r="D66" s="119"/>
      <c r="E66" s="119"/>
      <c r="F66" s="119"/>
      <c r="G66" s="119"/>
      <c r="H66" s="119"/>
      <c r="I66" s="120"/>
      <c r="J66" s="121"/>
      <c r="K66" s="122"/>
      <c r="L66" s="133"/>
    </row>
    <row r="67" spans="2:12" x14ac:dyDescent="0.25">
      <c r="B67" s="191"/>
      <c r="C67" s="192"/>
      <c r="D67" s="192"/>
      <c r="E67" s="192"/>
      <c r="F67" s="192"/>
      <c r="G67" s="192"/>
      <c r="H67" s="192"/>
      <c r="I67" s="192"/>
      <c r="J67" s="192"/>
      <c r="K67" s="192"/>
      <c r="L67" s="193"/>
    </row>
    <row r="68" spans="2:12" ht="15.75" thickBot="1" x14ac:dyDescent="0.3">
      <c r="B68" s="126" t="s">
        <v>33</v>
      </c>
      <c r="C68" s="128" t="s">
        <v>30</v>
      </c>
      <c r="D68" s="128"/>
      <c r="E68" s="128"/>
      <c r="F68" s="128" t="s">
        <v>31</v>
      </c>
      <c r="G68" s="128"/>
      <c r="H68" s="128"/>
      <c r="I68" s="128" t="s">
        <v>29</v>
      </c>
      <c r="J68" s="128"/>
      <c r="K68" s="128"/>
      <c r="L68" s="30" t="s">
        <v>35</v>
      </c>
    </row>
    <row r="69" spans="2:12" x14ac:dyDescent="0.25">
      <c r="B69" s="127"/>
      <c r="C69" s="129"/>
      <c r="D69" s="129"/>
      <c r="E69" s="129"/>
      <c r="F69" s="129"/>
      <c r="G69" s="129"/>
      <c r="H69" s="129"/>
      <c r="I69" s="129"/>
      <c r="J69" s="129"/>
      <c r="K69" s="130"/>
      <c r="L69" s="131" t="e">
        <f>AVERAGE(C71,F71,I71)</f>
        <v>#DIV/0!</v>
      </c>
    </row>
    <row r="70" spans="2:12" x14ac:dyDescent="0.25">
      <c r="B70" s="24" t="s">
        <v>32</v>
      </c>
      <c r="C70" s="134"/>
      <c r="D70" s="134"/>
      <c r="E70" s="134"/>
      <c r="F70" s="135"/>
      <c r="G70" s="135"/>
      <c r="H70" s="135"/>
      <c r="I70" s="135"/>
      <c r="J70" s="135"/>
      <c r="K70" s="136"/>
      <c r="L70" s="132"/>
    </row>
    <row r="71" spans="2:12" ht="15.75" x14ac:dyDescent="0.25">
      <c r="B71" s="29" t="s">
        <v>34</v>
      </c>
      <c r="C71" s="116"/>
      <c r="D71" s="116"/>
      <c r="E71" s="116"/>
      <c r="F71" s="116"/>
      <c r="G71" s="116"/>
      <c r="H71" s="116"/>
      <c r="I71" s="116"/>
      <c r="J71" s="116"/>
      <c r="K71" s="117"/>
      <c r="L71" s="132"/>
    </row>
    <row r="72" spans="2:12" ht="16.5" thickBot="1" x14ac:dyDescent="0.3">
      <c r="B72" s="34" t="s">
        <v>54</v>
      </c>
      <c r="C72" s="118"/>
      <c r="D72" s="119"/>
      <c r="E72" s="119"/>
      <c r="F72" s="119"/>
      <c r="G72" s="119"/>
      <c r="H72" s="119"/>
      <c r="I72" s="120"/>
      <c r="J72" s="121"/>
      <c r="K72" s="122"/>
      <c r="L72" s="133"/>
    </row>
    <row r="73" spans="2:12" x14ac:dyDescent="0.25">
      <c r="B73" s="191"/>
      <c r="C73" s="192"/>
      <c r="D73" s="192"/>
      <c r="E73" s="192"/>
      <c r="F73" s="192"/>
      <c r="G73" s="192"/>
      <c r="H73" s="192"/>
      <c r="I73" s="192"/>
      <c r="J73" s="192"/>
      <c r="K73" s="192"/>
      <c r="L73" s="193"/>
    </row>
    <row r="74" spans="2:12" ht="15.75" thickBot="1" x14ac:dyDescent="0.3">
      <c r="B74" s="126" t="s">
        <v>33</v>
      </c>
      <c r="C74" s="128" t="s">
        <v>30</v>
      </c>
      <c r="D74" s="128"/>
      <c r="E74" s="128"/>
      <c r="F74" s="128" t="s">
        <v>31</v>
      </c>
      <c r="G74" s="128"/>
      <c r="H74" s="128"/>
      <c r="I74" s="128" t="s">
        <v>29</v>
      </c>
      <c r="J74" s="128"/>
      <c r="K74" s="128"/>
      <c r="L74" s="30" t="s">
        <v>35</v>
      </c>
    </row>
    <row r="75" spans="2:12" x14ac:dyDescent="0.25">
      <c r="B75" s="127"/>
      <c r="C75" s="129"/>
      <c r="D75" s="129"/>
      <c r="E75" s="129"/>
      <c r="F75" s="129"/>
      <c r="G75" s="129"/>
      <c r="H75" s="129"/>
      <c r="I75" s="129"/>
      <c r="J75" s="129"/>
      <c r="K75" s="130"/>
      <c r="L75" s="131" t="e">
        <f>AVERAGE(C77,F77,I77)</f>
        <v>#DIV/0!</v>
      </c>
    </row>
    <row r="76" spans="2:12" x14ac:dyDescent="0.25">
      <c r="B76" s="24" t="s">
        <v>32</v>
      </c>
      <c r="C76" s="134"/>
      <c r="D76" s="134"/>
      <c r="E76" s="134"/>
      <c r="F76" s="135"/>
      <c r="G76" s="135"/>
      <c r="H76" s="135"/>
      <c r="I76" s="135"/>
      <c r="J76" s="135"/>
      <c r="K76" s="136"/>
      <c r="L76" s="132"/>
    </row>
    <row r="77" spans="2:12" ht="15.75" x14ac:dyDescent="0.25">
      <c r="B77" s="29" t="s">
        <v>34</v>
      </c>
      <c r="C77" s="116"/>
      <c r="D77" s="116"/>
      <c r="E77" s="116"/>
      <c r="F77" s="116"/>
      <c r="G77" s="116"/>
      <c r="H77" s="116"/>
      <c r="I77" s="116"/>
      <c r="J77" s="116"/>
      <c r="K77" s="117"/>
      <c r="L77" s="132"/>
    </row>
    <row r="78" spans="2:12" ht="16.5" thickBot="1" x14ac:dyDescent="0.3">
      <c r="B78" s="34" t="s">
        <v>54</v>
      </c>
      <c r="C78" s="118"/>
      <c r="D78" s="119"/>
      <c r="E78" s="119"/>
      <c r="F78" s="119"/>
      <c r="G78" s="119"/>
      <c r="H78" s="119"/>
      <c r="I78" s="120"/>
      <c r="J78" s="121"/>
      <c r="K78" s="122"/>
      <c r="L78" s="133"/>
    </row>
    <row r="79" spans="2:12" x14ac:dyDescent="0.25">
      <c r="B79" s="191"/>
      <c r="C79" s="192"/>
      <c r="D79" s="192"/>
      <c r="E79" s="192"/>
      <c r="F79" s="192"/>
      <c r="G79" s="192"/>
      <c r="H79" s="192"/>
      <c r="I79" s="192"/>
      <c r="J79" s="192"/>
      <c r="K79" s="192"/>
      <c r="L79" s="193"/>
    </row>
    <row r="80" spans="2:12" ht="15.75" customHeight="1" thickBot="1" x14ac:dyDescent="0.3">
      <c r="B80" s="126" t="s">
        <v>33</v>
      </c>
      <c r="C80" s="128" t="s">
        <v>30</v>
      </c>
      <c r="D80" s="128"/>
      <c r="E80" s="128"/>
      <c r="F80" s="128" t="s">
        <v>31</v>
      </c>
      <c r="G80" s="128"/>
      <c r="H80" s="128"/>
      <c r="I80" s="128" t="s">
        <v>29</v>
      </c>
      <c r="J80" s="128"/>
      <c r="K80" s="128"/>
      <c r="L80" s="30" t="s">
        <v>35</v>
      </c>
    </row>
    <row r="81" spans="2:12" ht="15" customHeight="1" x14ac:dyDescent="0.25">
      <c r="B81" s="127"/>
      <c r="C81" s="129"/>
      <c r="D81" s="129"/>
      <c r="E81" s="129"/>
      <c r="F81" s="129"/>
      <c r="G81" s="129"/>
      <c r="H81" s="129"/>
      <c r="I81" s="129"/>
      <c r="J81" s="129"/>
      <c r="K81" s="130"/>
      <c r="L81" s="131" t="e">
        <f>AVERAGE(C83,F83,I83)</f>
        <v>#DIV/0!</v>
      </c>
    </row>
    <row r="82" spans="2:12" ht="15" customHeight="1" x14ac:dyDescent="0.25">
      <c r="B82" s="24" t="s">
        <v>32</v>
      </c>
      <c r="C82" s="134"/>
      <c r="D82" s="134"/>
      <c r="E82" s="134"/>
      <c r="F82" s="135"/>
      <c r="G82" s="135"/>
      <c r="H82" s="135"/>
      <c r="I82" s="135"/>
      <c r="J82" s="135"/>
      <c r="K82" s="136"/>
      <c r="L82" s="132"/>
    </row>
    <row r="83" spans="2:12" ht="15.75" customHeight="1" x14ac:dyDescent="0.25">
      <c r="B83" s="29" t="s">
        <v>34</v>
      </c>
      <c r="C83" s="116"/>
      <c r="D83" s="116"/>
      <c r="E83" s="116"/>
      <c r="F83" s="116"/>
      <c r="G83" s="116"/>
      <c r="H83" s="116"/>
      <c r="I83" s="116"/>
      <c r="J83" s="116"/>
      <c r="K83" s="117"/>
      <c r="L83" s="132"/>
    </row>
    <row r="84" spans="2:12" ht="16.5" customHeight="1" thickBot="1" x14ac:dyDescent="0.3">
      <c r="B84" s="34" t="s">
        <v>54</v>
      </c>
      <c r="C84" s="118"/>
      <c r="D84" s="119"/>
      <c r="E84" s="119"/>
      <c r="F84" s="119"/>
      <c r="G84" s="119"/>
      <c r="H84" s="119"/>
      <c r="I84" s="120"/>
      <c r="J84" s="121"/>
      <c r="K84" s="122"/>
      <c r="L84" s="133"/>
    </row>
    <row r="85" spans="2:12" x14ac:dyDescent="0.25">
      <c r="B85" s="191"/>
      <c r="C85" s="192"/>
      <c r="D85" s="192"/>
      <c r="E85" s="192"/>
      <c r="F85" s="192"/>
      <c r="G85" s="192"/>
      <c r="H85" s="192"/>
      <c r="I85" s="192"/>
      <c r="J85" s="192"/>
      <c r="K85" s="192"/>
      <c r="L85" s="193"/>
    </row>
    <row r="86" spans="2:12" ht="15.75" customHeight="1" thickBot="1" x14ac:dyDescent="0.3">
      <c r="B86" s="126" t="s">
        <v>33</v>
      </c>
      <c r="C86" s="128" t="s">
        <v>30</v>
      </c>
      <c r="D86" s="128"/>
      <c r="E86" s="128"/>
      <c r="F86" s="128" t="s">
        <v>31</v>
      </c>
      <c r="G86" s="128"/>
      <c r="H86" s="128"/>
      <c r="I86" s="128" t="s">
        <v>29</v>
      </c>
      <c r="J86" s="128"/>
      <c r="K86" s="128"/>
      <c r="L86" s="30" t="s">
        <v>35</v>
      </c>
    </row>
    <row r="87" spans="2:12" ht="15" customHeight="1" x14ac:dyDescent="0.25">
      <c r="B87" s="127"/>
      <c r="C87" s="129"/>
      <c r="D87" s="129"/>
      <c r="E87" s="129"/>
      <c r="F87" s="129"/>
      <c r="G87" s="129"/>
      <c r="H87" s="129"/>
      <c r="I87" s="129"/>
      <c r="J87" s="129"/>
      <c r="K87" s="130"/>
      <c r="L87" s="131" t="e">
        <f>AVERAGE(C89,F89,I89)</f>
        <v>#DIV/0!</v>
      </c>
    </row>
    <row r="88" spans="2:12" ht="15" customHeight="1" x14ac:dyDescent="0.25">
      <c r="B88" s="24" t="s">
        <v>32</v>
      </c>
      <c r="C88" s="134"/>
      <c r="D88" s="134"/>
      <c r="E88" s="134"/>
      <c r="F88" s="135"/>
      <c r="G88" s="135"/>
      <c r="H88" s="135"/>
      <c r="I88" s="135"/>
      <c r="J88" s="135"/>
      <c r="K88" s="136"/>
      <c r="L88" s="132"/>
    </row>
    <row r="89" spans="2:12" ht="15.75" x14ac:dyDescent="0.25">
      <c r="B89" s="29" t="s">
        <v>34</v>
      </c>
      <c r="C89" s="116"/>
      <c r="D89" s="116"/>
      <c r="E89" s="116"/>
      <c r="F89" s="116"/>
      <c r="G89" s="116"/>
      <c r="H89" s="116"/>
      <c r="I89" s="116"/>
      <c r="J89" s="116"/>
      <c r="K89" s="117"/>
      <c r="L89" s="132"/>
    </row>
    <row r="90" spans="2:12" ht="16.5" thickBot="1" x14ac:dyDescent="0.3">
      <c r="B90" s="34" t="s">
        <v>54</v>
      </c>
      <c r="C90" s="118"/>
      <c r="D90" s="119"/>
      <c r="E90" s="119"/>
      <c r="F90" s="119"/>
      <c r="G90" s="119"/>
      <c r="H90" s="119"/>
      <c r="I90" s="120"/>
      <c r="J90" s="121"/>
      <c r="K90" s="122"/>
      <c r="L90" s="133"/>
    </row>
    <row r="91" spans="2:12" x14ac:dyDescent="0.25">
      <c r="B91" s="191"/>
      <c r="C91" s="192"/>
      <c r="D91" s="192"/>
      <c r="E91" s="192"/>
      <c r="F91" s="192"/>
      <c r="G91" s="192"/>
      <c r="H91" s="192"/>
      <c r="I91" s="192"/>
      <c r="J91" s="192"/>
      <c r="K91" s="192"/>
      <c r="L91" s="193"/>
    </row>
    <row r="92" spans="2:12" ht="15.75" thickBot="1" x14ac:dyDescent="0.3">
      <c r="B92" s="126" t="s">
        <v>33</v>
      </c>
      <c r="C92" s="128" t="s">
        <v>30</v>
      </c>
      <c r="D92" s="128"/>
      <c r="E92" s="128"/>
      <c r="F92" s="128" t="s">
        <v>31</v>
      </c>
      <c r="G92" s="128"/>
      <c r="H92" s="128"/>
      <c r="I92" s="128" t="s">
        <v>29</v>
      </c>
      <c r="J92" s="128"/>
      <c r="K92" s="128"/>
      <c r="L92" s="30" t="s">
        <v>35</v>
      </c>
    </row>
    <row r="93" spans="2:12" x14ac:dyDescent="0.25">
      <c r="B93" s="127"/>
      <c r="C93" s="129"/>
      <c r="D93" s="129"/>
      <c r="E93" s="129"/>
      <c r="F93" s="129"/>
      <c r="G93" s="129"/>
      <c r="H93" s="129"/>
      <c r="I93" s="129"/>
      <c r="J93" s="129"/>
      <c r="K93" s="130"/>
      <c r="L93" s="131" t="e">
        <f>AVERAGE(C95,F95,I95)</f>
        <v>#DIV/0!</v>
      </c>
    </row>
    <row r="94" spans="2:12" x14ac:dyDescent="0.25">
      <c r="B94" s="24" t="s">
        <v>32</v>
      </c>
      <c r="C94" s="134"/>
      <c r="D94" s="134"/>
      <c r="E94" s="134"/>
      <c r="F94" s="135"/>
      <c r="G94" s="135"/>
      <c r="H94" s="135"/>
      <c r="I94" s="135"/>
      <c r="J94" s="135"/>
      <c r="K94" s="136"/>
      <c r="L94" s="132"/>
    </row>
    <row r="95" spans="2:12" ht="15.75" x14ac:dyDescent="0.25">
      <c r="B95" s="29" t="s">
        <v>34</v>
      </c>
      <c r="C95" s="116"/>
      <c r="D95" s="116"/>
      <c r="E95" s="116"/>
      <c r="F95" s="116"/>
      <c r="G95" s="116"/>
      <c r="H95" s="116"/>
      <c r="I95" s="116"/>
      <c r="J95" s="116"/>
      <c r="K95" s="117"/>
      <c r="L95" s="132"/>
    </row>
    <row r="96" spans="2:12" ht="16.5" thickBot="1" x14ac:dyDescent="0.3">
      <c r="B96" s="34" t="s">
        <v>54</v>
      </c>
      <c r="C96" s="118"/>
      <c r="D96" s="119"/>
      <c r="E96" s="119"/>
      <c r="F96" s="119"/>
      <c r="G96" s="119"/>
      <c r="H96" s="119"/>
      <c r="I96" s="120"/>
      <c r="J96" s="121"/>
      <c r="K96" s="122"/>
      <c r="L96" s="133"/>
    </row>
    <row r="97" spans="2:12" ht="15.75" thickBot="1" x14ac:dyDescent="0.3"/>
    <row r="98" spans="2:12" ht="15.75" thickBot="1" x14ac:dyDescent="0.3">
      <c r="K98" s="36" t="s">
        <v>76</v>
      </c>
      <c r="L98" s="37" t="e">
        <f>AVERAGE(L93,L87,L81,L75,L69,L63,L57,L51,L45,L39,L32,L25,L18,L10)*45</f>
        <v>#DIV/0!</v>
      </c>
    </row>
    <row r="99" spans="2:12" ht="15.75" thickBot="1" x14ac:dyDescent="0.3"/>
    <row r="100" spans="2:12" x14ac:dyDescent="0.25">
      <c r="B100" s="47">
        <v>6</v>
      </c>
    </row>
    <row r="101" spans="2:12" x14ac:dyDescent="0.25">
      <c r="B101" s="48">
        <v>6.5</v>
      </c>
    </row>
    <row r="102" spans="2:12" x14ac:dyDescent="0.25">
      <c r="B102" s="48">
        <v>7</v>
      </c>
    </row>
    <row r="103" spans="2:12" x14ac:dyDescent="0.25">
      <c r="B103" s="48">
        <v>7.5</v>
      </c>
    </row>
    <row r="104" spans="2:12" x14ac:dyDescent="0.25">
      <c r="B104" s="48">
        <v>8</v>
      </c>
    </row>
    <row r="105" spans="2:12" x14ac:dyDescent="0.25">
      <c r="B105" s="48">
        <v>8.5</v>
      </c>
    </row>
    <row r="106" spans="2:12" x14ac:dyDescent="0.25">
      <c r="B106" s="48">
        <v>9</v>
      </c>
    </row>
    <row r="107" spans="2:12" x14ac:dyDescent="0.25">
      <c r="B107" s="48">
        <v>9.5</v>
      </c>
    </row>
    <row r="108" spans="2:12" ht="15.75" thickBot="1" x14ac:dyDescent="0.3">
      <c r="B108" s="49">
        <v>10</v>
      </c>
    </row>
  </sheetData>
  <mergeCells count="247">
    <mergeCell ref="B1:L1"/>
    <mergeCell ref="B2:L2"/>
    <mergeCell ref="B3:L3"/>
    <mergeCell ref="B4:L4"/>
    <mergeCell ref="B5:L5"/>
    <mergeCell ref="B6:F6"/>
    <mergeCell ref="G6:H6"/>
    <mergeCell ref="I6:L6"/>
    <mergeCell ref="C11:E11"/>
    <mergeCell ref="F11:H11"/>
    <mergeCell ref="I11:K11"/>
    <mergeCell ref="C12:E12"/>
    <mergeCell ref="F12:H12"/>
    <mergeCell ref="I12:K12"/>
    <mergeCell ref="B7:L7"/>
    <mergeCell ref="B8:L8"/>
    <mergeCell ref="B9:B10"/>
    <mergeCell ref="C9:E9"/>
    <mergeCell ref="F9:H9"/>
    <mergeCell ref="I9:K9"/>
    <mergeCell ref="C10:E10"/>
    <mergeCell ref="F10:H10"/>
    <mergeCell ref="I10:K10"/>
    <mergeCell ref="L10:L13"/>
    <mergeCell ref="C13:I13"/>
    <mergeCell ref="J13:K13"/>
    <mergeCell ref="B16:L16"/>
    <mergeCell ref="B17:B18"/>
    <mergeCell ref="C17:E17"/>
    <mergeCell ref="F17:H17"/>
    <mergeCell ref="I17:K17"/>
    <mergeCell ref="C18:E18"/>
    <mergeCell ref="F18:H18"/>
    <mergeCell ref="I18:K18"/>
    <mergeCell ref="L18:L21"/>
    <mergeCell ref="C19:E19"/>
    <mergeCell ref="F19:H19"/>
    <mergeCell ref="I19:K19"/>
    <mergeCell ref="C20:E20"/>
    <mergeCell ref="F20:H20"/>
    <mergeCell ref="I20:K20"/>
    <mergeCell ref="C21:I21"/>
    <mergeCell ref="J21:K21"/>
    <mergeCell ref="F26:H26"/>
    <mergeCell ref="I26:K26"/>
    <mergeCell ref="C27:E27"/>
    <mergeCell ref="F27:H27"/>
    <mergeCell ref="I27:K27"/>
    <mergeCell ref="C28:I28"/>
    <mergeCell ref="J28:K28"/>
    <mergeCell ref="B23:L23"/>
    <mergeCell ref="B24:B25"/>
    <mergeCell ref="C24:E24"/>
    <mergeCell ref="F24:H24"/>
    <mergeCell ref="I24:K24"/>
    <mergeCell ref="C25:E25"/>
    <mergeCell ref="F25:H25"/>
    <mergeCell ref="I25:K25"/>
    <mergeCell ref="L25:L28"/>
    <mergeCell ref="C26:E26"/>
    <mergeCell ref="F33:H33"/>
    <mergeCell ref="I33:K33"/>
    <mergeCell ref="C34:E34"/>
    <mergeCell ref="F34:H34"/>
    <mergeCell ref="I34:K34"/>
    <mergeCell ref="C35:I35"/>
    <mergeCell ref="J35:K35"/>
    <mergeCell ref="B30:L30"/>
    <mergeCell ref="B31:B32"/>
    <mergeCell ref="C31:E31"/>
    <mergeCell ref="F31:H31"/>
    <mergeCell ref="I31:K31"/>
    <mergeCell ref="C32:E32"/>
    <mergeCell ref="F32:H32"/>
    <mergeCell ref="I32:K32"/>
    <mergeCell ref="L32:L35"/>
    <mergeCell ref="C33:E33"/>
    <mergeCell ref="F40:H40"/>
    <mergeCell ref="I40:K40"/>
    <mergeCell ref="C41:E41"/>
    <mergeCell ref="F41:H41"/>
    <mergeCell ref="I41:K41"/>
    <mergeCell ref="C42:I42"/>
    <mergeCell ref="J42:K42"/>
    <mergeCell ref="B37:L37"/>
    <mergeCell ref="B38:B39"/>
    <mergeCell ref="C38:E38"/>
    <mergeCell ref="F38:H38"/>
    <mergeCell ref="I38:K38"/>
    <mergeCell ref="C39:E39"/>
    <mergeCell ref="F39:H39"/>
    <mergeCell ref="I39:K39"/>
    <mergeCell ref="L39:L42"/>
    <mergeCell ref="C40:E40"/>
    <mergeCell ref="F46:H46"/>
    <mergeCell ref="I46:K46"/>
    <mergeCell ref="C47:E47"/>
    <mergeCell ref="F47:H47"/>
    <mergeCell ref="I47:K47"/>
    <mergeCell ref="C48:I48"/>
    <mergeCell ref="J48:K48"/>
    <mergeCell ref="B43:L43"/>
    <mergeCell ref="B44:B45"/>
    <mergeCell ref="C44:E44"/>
    <mergeCell ref="F44:H44"/>
    <mergeCell ref="I44:K44"/>
    <mergeCell ref="C45:E45"/>
    <mergeCell ref="F45:H45"/>
    <mergeCell ref="I45:K45"/>
    <mergeCell ref="L45:L48"/>
    <mergeCell ref="C46:E46"/>
    <mergeCell ref="F52:H52"/>
    <mergeCell ref="I52:K52"/>
    <mergeCell ref="C53:E53"/>
    <mergeCell ref="F53:H53"/>
    <mergeCell ref="I53:K53"/>
    <mergeCell ref="C54:I54"/>
    <mergeCell ref="J54:K54"/>
    <mergeCell ref="B49:L49"/>
    <mergeCell ref="B50:B51"/>
    <mergeCell ref="C50:E50"/>
    <mergeCell ref="F50:H50"/>
    <mergeCell ref="I50:K50"/>
    <mergeCell ref="C51:E51"/>
    <mergeCell ref="F51:H51"/>
    <mergeCell ref="I51:K51"/>
    <mergeCell ref="L51:L54"/>
    <mergeCell ref="C52:E52"/>
    <mergeCell ref="F58:H58"/>
    <mergeCell ref="I58:K58"/>
    <mergeCell ref="C59:E59"/>
    <mergeCell ref="F59:H59"/>
    <mergeCell ref="I59:K59"/>
    <mergeCell ref="C60:I60"/>
    <mergeCell ref="J60:K60"/>
    <mergeCell ref="B55:L55"/>
    <mergeCell ref="B56:B57"/>
    <mergeCell ref="C56:E56"/>
    <mergeCell ref="F56:H56"/>
    <mergeCell ref="I56:K56"/>
    <mergeCell ref="C57:E57"/>
    <mergeCell ref="F57:H57"/>
    <mergeCell ref="I57:K57"/>
    <mergeCell ref="L57:L60"/>
    <mergeCell ref="C58:E58"/>
    <mergeCell ref="F64:H64"/>
    <mergeCell ref="I64:K64"/>
    <mergeCell ref="C65:E65"/>
    <mergeCell ref="F65:H65"/>
    <mergeCell ref="I65:K65"/>
    <mergeCell ref="C66:I66"/>
    <mergeCell ref="J66:K66"/>
    <mergeCell ref="B61:L61"/>
    <mergeCell ref="B62:B63"/>
    <mergeCell ref="C62:E62"/>
    <mergeCell ref="F62:H62"/>
    <mergeCell ref="I62:K62"/>
    <mergeCell ref="C63:E63"/>
    <mergeCell ref="F63:H63"/>
    <mergeCell ref="I63:K63"/>
    <mergeCell ref="L63:L66"/>
    <mergeCell ref="C64:E64"/>
    <mergeCell ref="F70:H70"/>
    <mergeCell ref="I70:K70"/>
    <mergeCell ref="C71:E71"/>
    <mergeCell ref="F71:H71"/>
    <mergeCell ref="I71:K71"/>
    <mergeCell ref="C72:I72"/>
    <mergeCell ref="J72:K72"/>
    <mergeCell ref="B67:L67"/>
    <mergeCell ref="B68:B69"/>
    <mergeCell ref="C68:E68"/>
    <mergeCell ref="F68:H68"/>
    <mergeCell ref="I68:K68"/>
    <mergeCell ref="C69:E69"/>
    <mergeCell ref="F69:H69"/>
    <mergeCell ref="I69:K69"/>
    <mergeCell ref="L69:L72"/>
    <mergeCell ref="C70:E70"/>
    <mergeCell ref="F76:H76"/>
    <mergeCell ref="I76:K76"/>
    <mergeCell ref="C77:E77"/>
    <mergeCell ref="F77:H77"/>
    <mergeCell ref="I77:K77"/>
    <mergeCell ref="C78:I78"/>
    <mergeCell ref="J78:K78"/>
    <mergeCell ref="B73:L73"/>
    <mergeCell ref="B74:B75"/>
    <mergeCell ref="C74:E74"/>
    <mergeCell ref="F74:H74"/>
    <mergeCell ref="I74:K74"/>
    <mergeCell ref="C75:E75"/>
    <mergeCell ref="F75:H75"/>
    <mergeCell ref="I75:K75"/>
    <mergeCell ref="L75:L78"/>
    <mergeCell ref="C76:E76"/>
    <mergeCell ref="F82:H82"/>
    <mergeCell ref="I82:K82"/>
    <mergeCell ref="C83:E83"/>
    <mergeCell ref="F83:H83"/>
    <mergeCell ref="I83:K83"/>
    <mergeCell ref="C84:I84"/>
    <mergeCell ref="J84:K84"/>
    <mergeCell ref="B79:L79"/>
    <mergeCell ref="B80:B81"/>
    <mergeCell ref="C80:E80"/>
    <mergeCell ref="F80:H80"/>
    <mergeCell ref="I80:K80"/>
    <mergeCell ref="C81:E81"/>
    <mergeCell ref="F81:H81"/>
    <mergeCell ref="I81:K81"/>
    <mergeCell ref="L81:L84"/>
    <mergeCell ref="C82:E82"/>
    <mergeCell ref="F88:H88"/>
    <mergeCell ref="I88:K88"/>
    <mergeCell ref="C89:E89"/>
    <mergeCell ref="F89:H89"/>
    <mergeCell ref="I89:K89"/>
    <mergeCell ref="C90:I90"/>
    <mergeCell ref="J90:K90"/>
    <mergeCell ref="B85:L85"/>
    <mergeCell ref="B86:B87"/>
    <mergeCell ref="C86:E86"/>
    <mergeCell ref="F86:H86"/>
    <mergeCell ref="I86:K86"/>
    <mergeCell ref="C87:E87"/>
    <mergeCell ref="F87:H87"/>
    <mergeCell ref="I87:K87"/>
    <mergeCell ref="L87:L90"/>
    <mergeCell ref="C88:E88"/>
    <mergeCell ref="F94:H94"/>
    <mergeCell ref="I94:K94"/>
    <mergeCell ref="C95:E95"/>
    <mergeCell ref="F95:H95"/>
    <mergeCell ref="I95:K95"/>
    <mergeCell ref="C96:I96"/>
    <mergeCell ref="J96:K96"/>
    <mergeCell ref="B91:L91"/>
    <mergeCell ref="B92:B93"/>
    <mergeCell ref="C92:E92"/>
    <mergeCell ref="F92:H92"/>
    <mergeCell ref="I92:K92"/>
    <mergeCell ref="C93:E93"/>
    <mergeCell ref="F93:H93"/>
    <mergeCell ref="I93:K93"/>
    <mergeCell ref="L93:L96"/>
    <mergeCell ref="C94:E94"/>
  </mergeCells>
  <conditionalFormatting sqref="L10 L18 L25 L32 L39 L45 L51 L57 L63 L69 L75 L81 L87 L93">
    <cfRule type="cellIs" dxfId="42" priority="8" operator="between">
      <formula>6</formula>
      <formula>7</formula>
    </cfRule>
  </conditionalFormatting>
  <conditionalFormatting sqref="L10 L18 L25 L32 L39 L45 L51 L57 L63 L69 L75 L81 L87 L93">
    <cfRule type="cellIs" dxfId="41" priority="5" operator="between">
      <formula>9</formula>
      <formula>10</formula>
    </cfRule>
  </conditionalFormatting>
  <conditionalFormatting sqref="L10 L18 L25 L32 L39 L45 L51 L57 L63 L69 L75 L81 L87 L93">
    <cfRule type="cellIs" dxfId="40" priority="6" operator="between">
      <formula>8</formula>
      <formula>8.9</formula>
    </cfRule>
  </conditionalFormatting>
  <conditionalFormatting sqref="L10 L18 L25 L32 L39 L45 L51 L57 L63 L69 L75 L81 L87 L93">
    <cfRule type="cellIs" dxfId="39" priority="7" operator="between">
      <formula>7.1</formula>
      <formula>7.9</formula>
    </cfRule>
  </conditionalFormatting>
  <conditionalFormatting sqref="L98">
    <cfRule type="cellIs" dxfId="38" priority="1" operator="between">
      <formula>405</formula>
      <formula>450</formula>
    </cfRule>
    <cfRule type="cellIs" dxfId="37" priority="2" operator="between">
      <formula>360</formula>
      <formula>397.5</formula>
    </cfRule>
    <cfRule type="cellIs" dxfId="36" priority="3" operator="between">
      <formula>337.5</formula>
      <formula>352.5</formula>
    </cfRule>
    <cfRule type="cellIs" dxfId="35" priority="4" operator="between">
      <formula>270</formula>
      <formula>330</formula>
    </cfRule>
  </conditionalFormatting>
  <dataValidations count="1">
    <dataValidation type="list" allowBlank="1" showInputMessage="1" showErrorMessage="1" sqref="C20:K20 C41:K41 C27:K27 C22:K22 C29:K29 C34:K34 C12:K12 C14:K14 C47:K47 C53:K53 C59:K59 C65:K65 C71:K71 C77:K77 C83:K83 C89:K89 C95:K95" xr:uid="{199686F0-0324-4762-B3F7-E79B4F46078C}">
      <formula1>$B$100:$B$108</formula1>
    </dataValidation>
  </dataValidations>
  <hyperlinks>
    <hyperlink ref="G6:H6" r:id="rId1" display="YouTube Vid (how to)" xr:uid="{487E962E-A601-4E4F-B625-C26D401F20E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609C6-43B4-4064-8A7A-71A09C306E00}">
  <sheetPr>
    <tabColor rgb="FF00B0F0"/>
  </sheetPr>
  <dimension ref="B1:L108"/>
  <sheetViews>
    <sheetView showGridLines="0" zoomScale="80" zoomScaleNormal="80" workbookViewId="0">
      <selection activeCell="O3" sqref="O3"/>
    </sheetView>
  </sheetViews>
  <sheetFormatPr defaultRowHeight="15" x14ac:dyDescent="0.25"/>
  <cols>
    <col min="1" max="1" width="2.28515625" customWidth="1"/>
    <col min="2" max="2" width="22" bestFit="1" customWidth="1"/>
    <col min="3" max="5" width="14.7109375" customWidth="1"/>
    <col min="6" max="6" width="19.140625" customWidth="1"/>
    <col min="7" max="7" width="19" customWidth="1"/>
    <col min="8" max="8" width="19.140625" customWidth="1"/>
    <col min="9" max="9" width="14.7109375" customWidth="1"/>
    <col min="10" max="10" width="15.42578125" customWidth="1"/>
    <col min="11" max="11" width="39" customWidth="1"/>
    <col min="12" max="12" width="15.140625" customWidth="1"/>
  </cols>
  <sheetData>
    <row r="1" spans="2:12" ht="32.25" thickBot="1" x14ac:dyDescent="0.55000000000000004">
      <c r="B1" s="176" t="s">
        <v>27</v>
      </c>
      <c r="C1" s="177"/>
      <c r="D1" s="177"/>
      <c r="E1" s="177"/>
      <c r="F1" s="177"/>
      <c r="G1" s="177"/>
      <c r="H1" s="177"/>
      <c r="I1" s="177"/>
      <c r="J1" s="177"/>
      <c r="K1" s="177"/>
      <c r="L1" s="178"/>
    </row>
    <row r="2" spans="2:12" ht="83.25" customHeight="1" x14ac:dyDescent="0.25">
      <c r="B2" s="179" t="s">
        <v>1734</v>
      </c>
      <c r="C2" s="180"/>
      <c r="D2" s="180"/>
      <c r="E2" s="180"/>
      <c r="F2" s="180"/>
      <c r="G2" s="180"/>
      <c r="H2" s="180"/>
      <c r="I2" s="180"/>
      <c r="J2" s="180"/>
      <c r="K2" s="180"/>
      <c r="L2" s="181"/>
    </row>
    <row r="3" spans="2:12" ht="78.75" customHeight="1" x14ac:dyDescent="0.25">
      <c r="B3" s="182" t="s">
        <v>1733</v>
      </c>
      <c r="C3" s="183"/>
      <c r="D3" s="183"/>
      <c r="E3" s="183"/>
      <c r="F3" s="183"/>
      <c r="G3" s="183"/>
      <c r="H3" s="183"/>
      <c r="I3" s="183"/>
      <c r="J3" s="183"/>
      <c r="K3" s="183"/>
      <c r="L3" s="184"/>
    </row>
    <row r="4" spans="2:12" ht="52.5" customHeight="1" x14ac:dyDescent="0.25">
      <c r="B4" s="185" t="s">
        <v>1732</v>
      </c>
      <c r="C4" s="186"/>
      <c r="D4" s="186"/>
      <c r="E4" s="186"/>
      <c r="F4" s="186"/>
      <c r="G4" s="186"/>
      <c r="H4" s="186"/>
      <c r="I4" s="186"/>
      <c r="J4" s="186"/>
      <c r="K4" s="186"/>
      <c r="L4" s="187"/>
    </row>
    <row r="5" spans="2:12" ht="15.75" thickBot="1" x14ac:dyDescent="0.3">
      <c r="B5" s="188" t="s">
        <v>10</v>
      </c>
      <c r="C5" s="189"/>
      <c r="D5" s="189"/>
      <c r="E5" s="189"/>
      <c r="F5" s="189"/>
      <c r="G5" s="189"/>
      <c r="H5" s="189"/>
      <c r="I5" s="189"/>
      <c r="J5" s="189"/>
      <c r="K5" s="189"/>
      <c r="L5" s="190"/>
    </row>
    <row r="6" spans="2:12" ht="15.75" thickBot="1" x14ac:dyDescent="0.3">
      <c r="B6" s="168" t="s">
        <v>24</v>
      </c>
      <c r="C6" s="169"/>
      <c r="D6" s="169"/>
      <c r="E6" s="169"/>
      <c r="F6" s="170"/>
      <c r="G6" s="171" t="s">
        <v>73</v>
      </c>
      <c r="H6" s="172"/>
      <c r="I6" s="173"/>
      <c r="J6" s="174"/>
      <c r="K6" s="174"/>
      <c r="L6" s="175"/>
    </row>
    <row r="7" spans="2:12" ht="15" customHeight="1" thickBot="1" x14ac:dyDescent="0.3">
      <c r="B7" s="165" t="s">
        <v>28</v>
      </c>
      <c r="C7" s="166"/>
      <c r="D7" s="166"/>
      <c r="E7" s="166"/>
      <c r="F7" s="166"/>
      <c r="G7" s="166"/>
      <c r="H7" s="166"/>
      <c r="I7" s="166"/>
      <c r="J7" s="166"/>
      <c r="K7" s="166"/>
      <c r="L7" s="167"/>
    </row>
    <row r="8" spans="2:12" ht="15.75" thickBot="1" x14ac:dyDescent="0.3">
      <c r="B8" s="194" t="s">
        <v>58</v>
      </c>
      <c r="C8" s="195"/>
      <c r="D8" s="195"/>
      <c r="E8" s="195"/>
      <c r="F8" s="195"/>
      <c r="G8" s="195"/>
      <c r="H8" s="195"/>
      <c r="I8" s="195"/>
      <c r="J8" s="195"/>
      <c r="K8" s="195"/>
      <c r="L8" s="196"/>
    </row>
    <row r="9" spans="2:12" ht="15.75" thickBot="1" x14ac:dyDescent="0.3">
      <c r="B9" s="147" t="s">
        <v>33</v>
      </c>
      <c r="C9" s="148" t="s">
        <v>30</v>
      </c>
      <c r="D9" s="148"/>
      <c r="E9" s="148"/>
      <c r="F9" s="148" t="s">
        <v>31</v>
      </c>
      <c r="G9" s="148"/>
      <c r="H9" s="148"/>
      <c r="I9" s="148" t="s">
        <v>29</v>
      </c>
      <c r="J9" s="148"/>
      <c r="K9" s="149"/>
      <c r="L9" s="28" t="s">
        <v>35</v>
      </c>
    </row>
    <row r="10" spans="2:12" ht="15" customHeight="1" x14ac:dyDescent="0.25">
      <c r="B10" s="127"/>
      <c r="C10" s="129"/>
      <c r="D10" s="129"/>
      <c r="E10" s="129"/>
      <c r="F10" s="129"/>
      <c r="G10" s="129"/>
      <c r="H10" s="129"/>
      <c r="I10" s="129"/>
      <c r="J10" s="129"/>
      <c r="K10" s="150"/>
      <c r="L10" s="131" t="e">
        <f>AVERAGE(I12,F12,C12)</f>
        <v>#DIV/0!</v>
      </c>
    </row>
    <row r="11" spans="2:12" ht="24.75" customHeight="1" x14ac:dyDescent="0.25">
      <c r="B11" s="27" t="s">
        <v>55</v>
      </c>
      <c r="C11" s="135"/>
      <c r="D11" s="135"/>
      <c r="E11" s="135"/>
      <c r="F11" s="135"/>
      <c r="G11" s="137"/>
      <c r="H11" s="137"/>
      <c r="I11" s="135"/>
      <c r="J11" s="137"/>
      <c r="K11" s="138"/>
      <c r="L11" s="132"/>
    </row>
    <row r="12" spans="2:12" ht="16.5" customHeight="1" x14ac:dyDescent="0.25">
      <c r="B12" s="29" t="s">
        <v>34</v>
      </c>
      <c r="C12" s="117"/>
      <c r="D12" s="154"/>
      <c r="E12" s="164"/>
      <c r="F12" s="117"/>
      <c r="G12" s="154"/>
      <c r="H12" s="164"/>
      <c r="I12" s="117"/>
      <c r="J12" s="154"/>
      <c r="K12" s="155"/>
      <c r="L12" s="132"/>
    </row>
    <row r="13" spans="2:12" ht="27" customHeight="1" thickBot="1" x14ac:dyDescent="0.3">
      <c r="B13" s="35" t="s">
        <v>54</v>
      </c>
      <c r="C13" s="156"/>
      <c r="D13" s="157"/>
      <c r="E13" s="157"/>
      <c r="F13" s="157"/>
      <c r="G13" s="157"/>
      <c r="H13" s="157"/>
      <c r="I13" s="158"/>
      <c r="J13" s="162"/>
      <c r="K13" s="163"/>
      <c r="L13" s="133"/>
    </row>
    <row r="14" spans="2:12" ht="6.75" customHeight="1" x14ac:dyDescent="0.25">
      <c r="B14" s="32"/>
      <c r="C14" s="31"/>
      <c r="D14" s="31"/>
      <c r="E14" s="31"/>
      <c r="F14" s="31"/>
      <c r="G14" s="31"/>
      <c r="H14" s="31"/>
      <c r="I14" s="31"/>
      <c r="J14" s="31"/>
      <c r="K14" s="31"/>
      <c r="L14" s="33"/>
    </row>
    <row r="15" spans="2:12" ht="6" customHeight="1" thickBot="1" x14ac:dyDescent="0.3">
      <c r="B15" s="25"/>
      <c r="C15" s="25"/>
      <c r="D15" s="25"/>
      <c r="E15" s="25"/>
      <c r="F15" s="25"/>
      <c r="G15" s="25"/>
      <c r="H15" s="25"/>
      <c r="I15" s="25"/>
      <c r="J15" s="25"/>
      <c r="K15" s="25"/>
      <c r="L15" s="25"/>
    </row>
    <row r="16" spans="2:12" ht="15.75" thickBot="1" x14ac:dyDescent="0.3">
      <c r="B16" s="194"/>
      <c r="C16" s="195"/>
      <c r="D16" s="195"/>
      <c r="E16" s="195"/>
      <c r="F16" s="195"/>
      <c r="G16" s="195"/>
      <c r="H16" s="195"/>
      <c r="I16" s="195"/>
      <c r="J16" s="195"/>
      <c r="K16" s="195"/>
      <c r="L16" s="196"/>
    </row>
    <row r="17" spans="2:12" ht="15.75" thickBot="1" x14ac:dyDescent="0.3">
      <c r="B17" s="147" t="s">
        <v>33</v>
      </c>
      <c r="C17" s="148" t="s">
        <v>30</v>
      </c>
      <c r="D17" s="148"/>
      <c r="E17" s="148"/>
      <c r="F17" s="148" t="s">
        <v>31</v>
      </c>
      <c r="G17" s="148"/>
      <c r="H17" s="148"/>
      <c r="I17" s="148" t="s">
        <v>29</v>
      </c>
      <c r="J17" s="148"/>
      <c r="K17" s="149"/>
      <c r="L17" s="28" t="s">
        <v>35</v>
      </c>
    </row>
    <row r="18" spans="2:12" ht="15" customHeight="1" x14ac:dyDescent="0.25">
      <c r="B18" s="127"/>
      <c r="C18" s="129"/>
      <c r="D18" s="129"/>
      <c r="E18" s="129"/>
      <c r="F18" s="129"/>
      <c r="G18" s="129"/>
      <c r="H18" s="129"/>
      <c r="I18" s="129"/>
      <c r="J18" s="129"/>
      <c r="K18" s="150"/>
      <c r="L18" s="131" t="e">
        <f>AVERAGE(I20,F20,C20)</f>
        <v>#DIV/0!</v>
      </c>
    </row>
    <row r="19" spans="2:12" ht="27" customHeight="1" x14ac:dyDescent="0.25">
      <c r="B19" s="27" t="s">
        <v>55</v>
      </c>
      <c r="C19" s="135"/>
      <c r="D19" s="135"/>
      <c r="E19" s="135"/>
      <c r="F19" s="135"/>
      <c r="G19" s="137"/>
      <c r="H19" s="137"/>
      <c r="I19" s="135" t="s">
        <v>75</v>
      </c>
      <c r="J19" s="137"/>
      <c r="K19" s="138"/>
      <c r="L19" s="132"/>
    </row>
    <row r="20" spans="2:12" ht="16.5" customHeight="1" x14ac:dyDescent="0.25">
      <c r="B20" s="29" t="s">
        <v>34</v>
      </c>
      <c r="C20" s="117"/>
      <c r="D20" s="154"/>
      <c r="E20" s="164"/>
      <c r="F20" s="117"/>
      <c r="G20" s="154"/>
      <c r="H20" s="164"/>
      <c r="I20" s="117"/>
      <c r="J20" s="154"/>
      <c r="K20" s="155"/>
      <c r="L20" s="132"/>
    </row>
    <row r="21" spans="2:12" ht="25.5" customHeight="1" thickBot="1" x14ac:dyDescent="0.3">
      <c r="B21" s="35" t="s">
        <v>54</v>
      </c>
      <c r="C21" s="156"/>
      <c r="D21" s="157"/>
      <c r="E21" s="157"/>
      <c r="F21" s="157"/>
      <c r="G21" s="157"/>
      <c r="H21" s="157"/>
      <c r="I21" s="158"/>
      <c r="J21" s="121"/>
      <c r="K21" s="143"/>
      <c r="L21" s="133"/>
    </row>
    <row r="22" spans="2:12" ht="6.75" customHeight="1" thickBot="1" x14ac:dyDescent="0.3">
      <c r="B22" s="32"/>
      <c r="C22" s="31"/>
      <c r="D22" s="31"/>
      <c r="E22" s="31"/>
      <c r="F22" s="31"/>
      <c r="G22" s="31"/>
      <c r="H22" s="31"/>
      <c r="I22" s="31"/>
      <c r="J22" s="31"/>
      <c r="K22" s="31"/>
      <c r="L22" s="33"/>
    </row>
    <row r="23" spans="2:12" ht="15.75" thickBot="1" x14ac:dyDescent="0.3">
      <c r="B23" s="194"/>
      <c r="C23" s="195"/>
      <c r="D23" s="195"/>
      <c r="E23" s="195"/>
      <c r="F23" s="195"/>
      <c r="G23" s="195"/>
      <c r="H23" s="195"/>
      <c r="I23" s="195"/>
      <c r="J23" s="195"/>
      <c r="K23" s="195"/>
      <c r="L23" s="196"/>
    </row>
    <row r="24" spans="2:12" ht="15.75" thickBot="1" x14ac:dyDescent="0.3">
      <c r="B24" s="147" t="s">
        <v>33</v>
      </c>
      <c r="C24" s="148" t="s">
        <v>30</v>
      </c>
      <c r="D24" s="148"/>
      <c r="E24" s="148"/>
      <c r="F24" s="148" t="s">
        <v>31</v>
      </c>
      <c r="G24" s="148"/>
      <c r="H24" s="148"/>
      <c r="I24" s="148" t="s">
        <v>29</v>
      </c>
      <c r="J24" s="148"/>
      <c r="K24" s="149"/>
      <c r="L24" s="28" t="s">
        <v>35</v>
      </c>
    </row>
    <row r="25" spans="2:12" ht="15" customHeight="1" x14ac:dyDescent="0.25">
      <c r="B25" s="127"/>
      <c r="C25" s="129"/>
      <c r="D25" s="129"/>
      <c r="E25" s="129"/>
      <c r="F25" s="129"/>
      <c r="G25" s="129"/>
      <c r="H25" s="129"/>
      <c r="I25" s="129"/>
      <c r="J25" s="129"/>
      <c r="K25" s="150"/>
      <c r="L25" s="131" t="e">
        <f>AVERAGE(I27,F27,C27)</f>
        <v>#DIV/0!</v>
      </c>
    </row>
    <row r="26" spans="2:12" ht="24" customHeight="1" x14ac:dyDescent="0.25">
      <c r="B26" s="26" t="s">
        <v>32</v>
      </c>
      <c r="C26" s="135"/>
      <c r="D26" s="135"/>
      <c r="E26" s="135"/>
      <c r="F26" s="135"/>
      <c r="G26" s="137"/>
      <c r="H26" s="137"/>
      <c r="I26" s="135"/>
      <c r="J26" s="137"/>
      <c r="K26" s="138"/>
      <c r="L26" s="132"/>
    </row>
    <row r="27" spans="2:12" ht="16.5" customHeight="1" x14ac:dyDescent="0.25">
      <c r="B27" s="29" t="s">
        <v>34</v>
      </c>
      <c r="C27" s="116"/>
      <c r="D27" s="116"/>
      <c r="E27" s="116"/>
      <c r="F27" s="116"/>
      <c r="G27" s="116"/>
      <c r="H27" s="116"/>
      <c r="I27" s="116"/>
      <c r="J27" s="116"/>
      <c r="K27" s="139"/>
      <c r="L27" s="132"/>
    </row>
    <row r="28" spans="2:12" ht="38.25" customHeight="1" thickBot="1" x14ac:dyDescent="0.3">
      <c r="B28" s="34" t="s">
        <v>54</v>
      </c>
      <c r="C28" s="156"/>
      <c r="D28" s="157"/>
      <c r="E28" s="157"/>
      <c r="F28" s="157"/>
      <c r="G28" s="157"/>
      <c r="H28" s="157"/>
      <c r="I28" s="158"/>
      <c r="J28" s="121"/>
      <c r="K28" s="143"/>
      <c r="L28" s="133"/>
    </row>
    <row r="29" spans="2:12" ht="7.5" customHeight="1" thickBot="1" x14ac:dyDescent="0.3">
      <c r="B29" s="32"/>
      <c r="C29" s="31"/>
      <c r="D29" s="31"/>
      <c r="E29" s="31"/>
      <c r="F29" s="31"/>
      <c r="G29" s="31"/>
      <c r="H29" s="31"/>
      <c r="I29" s="31"/>
      <c r="J29" s="31"/>
      <c r="K29" s="31"/>
      <c r="L29" s="33"/>
    </row>
    <row r="30" spans="2:12" ht="15.75" thickBot="1" x14ac:dyDescent="0.3">
      <c r="B30" s="197"/>
      <c r="C30" s="198"/>
      <c r="D30" s="198"/>
      <c r="E30" s="198"/>
      <c r="F30" s="198"/>
      <c r="G30" s="198"/>
      <c r="H30" s="198"/>
      <c r="I30" s="198"/>
      <c r="J30" s="198"/>
      <c r="K30" s="198"/>
      <c r="L30" s="199"/>
    </row>
    <row r="31" spans="2:12" ht="15.75" thickBot="1" x14ac:dyDescent="0.3">
      <c r="B31" s="147" t="s">
        <v>33</v>
      </c>
      <c r="C31" s="148" t="s">
        <v>30</v>
      </c>
      <c r="D31" s="148"/>
      <c r="E31" s="148"/>
      <c r="F31" s="148" t="s">
        <v>31</v>
      </c>
      <c r="G31" s="148"/>
      <c r="H31" s="148"/>
      <c r="I31" s="148" t="s">
        <v>29</v>
      </c>
      <c r="J31" s="148"/>
      <c r="K31" s="149"/>
      <c r="L31" s="28" t="s">
        <v>35</v>
      </c>
    </row>
    <row r="32" spans="2:12" ht="15" customHeight="1" x14ac:dyDescent="0.25">
      <c r="B32" s="127"/>
      <c r="C32" s="129"/>
      <c r="D32" s="129"/>
      <c r="E32" s="129"/>
      <c r="F32" s="129"/>
      <c r="G32" s="129"/>
      <c r="H32" s="129"/>
      <c r="I32" s="129"/>
      <c r="J32" s="129"/>
      <c r="K32" s="150"/>
      <c r="L32" s="151" t="e">
        <f>AVERAGE(I34,F34,C34)</f>
        <v>#DIV/0!</v>
      </c>
    </row>
    <row r="33" spans="2:12" ht="26.25" customHeight="1" x14ac:dyDescent="0.25">
      <c r="B33" s="24" t="s">
        <v>32</v>
      </c>
      <c r="C33" s="135"/>
      <c r="D33" s="137"/>
      <c r="E33" s="137"/>
      <c r="F33" s="135"/>
      <c r="G33" s="135"/>
      <c r="H33" s="135"/>
      <c r="I33" s="137"/>
      <c r="J33" s="137"/>
      <c r="K33" s="138"/>
      <c r="L33" s="152"/>
    </row>
    <row r="34" spans="2:12" ht="16.5" customHeight="1" x14ac:dyDescent="0.25">
      <c r="B34" s="29" t="s">
        <v>34</v>
      </c>
      <c r="C34" s="116"/>
      <c r="D34" s="116"/>
      <c r="E34" s="116"/>
      <c r="F34" s="116"/>
      <c r="G34" s="116"/>
      <c r="H34" s="116"/>
      <c r="I34" s="116"/>
      <c r="J34" s="116"/>
      <c r="K34" s="139"/>
      <c r="L34" s="152"/>
    </row>
    <row r="35" spans="2:12" ht="18" customHeight="1" thickBot="1" x14ac:dyDescent="0.3">
      <c r="B35" s="34" t="s">
        <v>54</v>
      </c>
      <c r="C35" s="140"/>
      <c r="D35" s="141"/>
      <c r="E35" s="141"/>
      <c r="F35" s="141"/>
      <c r="G35" s="141"/>
      <c r="H35" s="141"/>
      <c r="I35" s="142"/>
      <c r="J35" s="121"/>
      <c r="K35" s="143"/>
      <c r="L35" s="153"/>
    </row>
    <row r="36" spans="2:12" ht="6" customHeight="1" thickBot="1" x14ac:dyDescent="0.3">
      <c r="B36" s="7"/>
      <c r="C36" s="8"/>
      <c r="D36" s="8"/>
      <c r="E36" s="8"/>
      <c r="F36" s="8"/>
      <c r="G36" s="8"/>
      <c r="H36" s="8"/>
      <c r="I36" s="8"/>
      <c r="J36" s="8"/>
      <c r="K36" s="8"/>
      <c r="L36" s="9"/>
    </row>
    <row r="37" spans="2:12" x14ac:dyDescent="0.25">
      <c r="B37" s="191"/>
      <c r="C37" s="192"/>
      <c r="D37" s="192"/>
      <c r="E37" s="192"/>
      <c r="F37" s="192"/>
      <c r="G37" s="192"/>
      <c r="H37" s="192"/>
      <c r="I37" s="192"/>
      <c r="J37" s="192"/>
      <c r="K37" s="192"/>
      <c r="L37" s="193"/>
    </row>
    <row r="38" spans="2:12" ht="15.75" thickBot="1" x14ac:dyDescent="0.3">
      <c r="B38" s="126" t="s">
        <v>33</v>
      </c>
      <c r="C38" s="128" t="s">
        <v>30</v>
      </c>
      <c r="D38" s="128"/>
      <c r="E38" s="128"/>
      <c r="F38" s="128" t="s">
        <v>31</v>
      </c>
      <c r="G38" s="128"/>
      <c r="H38" s="128"/>
      <c r="I38" s="128" t="s">
        <v>29</v>
      </c>
      <c r="J38" s="128"/>
      <c r="K38" s="128"/>
      <c r="L38" s="30" t="s">
        <v>35</v>
      </c>
    </row>
    <row r="39" spans="2:12" ht="15" customHeight="1" x14ac:dyDescent="0.25">
      <c r="B39" s="127"/>
      <c r="C39" s="129"/>
      <c r="D39" s="129"/>
      <c r="E39" s="129"/>
      <c r="F39" s="129"/>
      <c r="G39" s="129"/>
      <c r="H39" s="129"/>
      <c r="I39" s="129"/>
      <c r="J39" s="129"/>
      <c r="K39" s="130"/>
      <c r="L39" s="131" t="e">
        <f>AVERAGE(C41,F41,I41)</f>
        <v>#DIV/0!</v>
      </c>
    </row>
    <row r="40" spans="2:12" ht="23.25" customHeight="1" x14ac:dyDescent="0.25">
      <c r="B40" s="24" t="s">
        <v>32</v>
      </c>
      <c r="C40" s="134"/>
      <c r="D40" s="134"/>
      <c r="E40" s="134"/>
      <c r="F40" s="135"/>
      <c r="G40" s="135"/>
      <c r="H40" s="135"/>
      <c r="I40" s="135"/>
      <c r="J40" s="135"/>
      <c r="K40" s="136"/>
      <c r="L40" s="132"/>
    </row>
    <row r="41" spans="2:12" ht="15.75" customHeight="1" x14ac:dyDescent="0.25">
      <c r="B41" s="29" t="s">
        <v>34</v>
      </c>
      <c r="C41" s="116"/>
      <c r="D41" s="116"/>
      <c r="E41" s="116"/>
      <c r="F41" s="116"/>
      <c r="G41" s="116"/>
      <c r="H41" s="116"/>
      <c r="I41" s="116"/>
      <c r="J41" s="116"/>
      <c r="K41" s="117"/>
      <c r="L41" s="132"/>
    </row>
    <row r="42" spans="2:12" ht="39.75" customHeight="1" thickBot="1" x14ac:dyDescent="0.3">
      <c r="B42" s="34" t="s">
        <v>54</v>
      </c>
      <c r="C42" s="118"/>
      <c r="D42" s="119"/>
      <c r="E42" s="119"/>
      <c r="F42" s="119"/>
      <c r="G42" s="119"/>
      <c r="H42" s="119"/>
      <c r="I42" s="120"/>
      <c r="J42" s="121"/>
      <c r="K42" s="122"/>
      <c r="L42" s="133"/>
    </row>
    <row r="43" spans="2:12" x14ac:dyDescent="0.25">
      <c r="B43" s="191"/>
      <c r="C43" s="192"/>
      <c r="D43" s="192"/>
      <c r="E43" s="192"/>
      <c r="F43" s="192"/>
      <c r="G43" s="192"/>
      <c r="H43" s="192"/>
      <c r="I43" s="192"/>
      <c r="J43" s="192"/>
      <c r="K43" s="192"/>
      <c r="L43" s="193"/>
    </row>
    <row r="44" spans="2:12" ht="15.75" thickBot="1" x14ac:dyDescent="0.3">
      <c r="B44" s="126" t="s">
        <v>33</v>
      </c>
      <c r="C44" s="128" t="s">
        <v>30</v>
      </c>
      <c r="D44" s="128"/>
      <c r="E44" s="128"/>
      <c r="F44" s="128" t="s">
        <v>31</v>
      </c>
      <c r="G44" s="128"/>
      <c r="H44" s="128"/>
      <c r="I44" s="128" t="s">
        <v>29</v>
      </c>
      <c r="J44" s="128"/>
      <c r="K44" s="128"/>
      <c r="L44" s="30" t="s">
        <v>35</v>
      </c>
    </row>
    <row r="45" spans="2:12" x14ac:dyDescent="0.25">
      <c r="B45" s="127"/>
      <c r="C45" s="129"/>
      <c r="D45" s="129"/>
      <c r="E45" s="129"/>
      <c r="F45" s="129"/>
      <c r="G45" s="129"/>
      <c r="H45" s="129"/>
      <c r="I45" s="129"/>
      <c r="J45" s="129"/>
      <c r="K45" s="130"/>
      <c r="L45" s="131" t="e">
        <f>AVERAGE(C47,F47,I47)</f>
        <v>#DIV/0!</v>
      </c>
    </row>
    <row r="46" spans="2:12" x14ac:dyDescent="0.25">
      <c r="B46" s="24" t="s">
        <v>32</v>
      </c>
      <c r="C46" s="134"/>
      <c r="D46" s="134"/>
      <c r="E46" s="134"/>
      <c r="F46" s="135"/>
      <c r="G46" s="135"/>
      <c r="H46" s="135"/>
      <c r="I46" s="135"/>
      <c r="J46" s="135"/>
      <c r="K46" s="136"/>
      <c r="L46" s="132"/>
    </row>
    <row r="47" spans="2:12" ht="15.75" x14ac:dyDescent="0.25">
      <c r="B47" s="29" t="s">
        <v>34</v>
      </c>
      <c r="C47" s="116"/>
      <c r="D47" s="116"/>
      <c r="E47" s="116"/>
      <c r="F47" s="116"/>
      <c r="G47" s="116"/>
      <c r="H47" s="116"/>
      <c r="I47" s="116"/>
      <c r="J47" s="116"/>
      <c r="K47" s="117"/>
      <c r="L47" s="132"/>
    </row>
    <row r="48" spans="2:12" ht="16.5" thickBot="1" x14ac:dyDescent="0.3">
      <c r="B48" s="34" t="s">
        <v>54</v>
      </c>
      <c r="C48" s="118"/>
      <c r="D48" s="119"/>
      <c r="E48" s="119"/>
      <c r="F48" s="119"/>
      <c r="G48" s="119"/>
      <c r="H48" s="119"/>
      <c r="I48" s="120"/>
      <c r="J48" s="121"/>
      <c r="K48" s="122"/>
      <c r="L48" s="133"/>
    </row>
    <row r="49" spans="2:12" x14ac:dyDescent="0.25">
      <c r="B49" s="191"/>
      <c r="C49" s="192"/>
      <c r="D49" s="192"/>
      <c r="E49" s="192"/>
      <c r="F49" s="192"/>
      <c r="G49" s="192"/>
      <c r="H49" s="192"/>
      <c r="I49" s="192"/>
      <c r="J49" s="192"/>
      <c r="K49" s="192"/>
      <c r="L49" s="193"/>
    </row>
    <row r="50" spans="2:12" ht="15.75" thickBot="1" x14ac:dyDescent="0.3">
      <c r="B50" s="126" t="s">
        <v>33</v>
      </c>
      <c r="C50" s="128" t="s">
        <v>30</v>
      </c>
      <c r="D50" s="128"/>
      <c r="E50" s="128"/>
      <c r="F50" s="128" t="s">
        <v>31</v>
      </c>
      <c r="G50" s="128"/>
      <c r="H50" s="128"/>
      <c r="I50" s="128" t="s">
        <v>29</v>
      </c>
      <c r="J50" s="128"/>
      <c r="K50" s="128"/>
      <c r="L50" s="30" t="s">
        <v>35</v>
      </c>
    </row>
    <row r="51" spans="2:12" x14ac:dyDescent="0.25">
      <c r="B51" s="127"/>
      <c r="C51" s="129"/>
      <c r="D51" s="129"/>
      <c r="E51" s="129"/>
      <c r="F51" s="129"/>
      <c r="G51" s="129"/>
      <c r="H51" s="129"/>
      <c r="I51" s="129"/>
      <c r="J51" s="129"/>
      <c r="K51" s="130"/>
      <c r="L51" s="131" t="e">
        <f>AVERAGE(C53,F53,I53)</f>
        <v>#DIV/0!</v>
      </c>
    </row>
    <row r="52" spans="2:12" x14ac:dyDescent="0.25">
      <c r="B52" s="24" t="s">
        <v>32</v>
      </c>
      <c r="C52" s="134"/>
      <c r="D52" s="134"/>
      <c r="E52" s="134"/>
      <c r="F52" s="135"/>
      <c r="G52" s="135"/>
      <c r="H52" s="135"/>
      <c r="I52" s="135"/>
      <c r="J52" s="135"/>
      <c r="K52" s="136"/>
      <c r="L52" s="132"/>
    </row>
    <row r="53" spans="2:12" ht="15.75" x14ac:dyDescent="0.25">
      <c r="B53" s="29" t="s">
        <v>34</v>
      </c>
      <c r="C53" s="116"/>
      <c r="D53" s="116"/>
      <c r="E53" s="116"/>
      <c r="F53" s="116"/>
      <c r="G53" s="116"/>
      <c r="H53" s="116"/>
      <c r="I53" s="116"/>
      <c r="J53" s="116"/>
      <c r="K53" s="117"/>
      <c r="L53" s="132"/>
    </row>
    <row r="54" spans="2:12" ht="16.5" thickBot="1" x14ac:dyDescent="0.3">
      <c r="B54" s="34" t="s">
        <v>54</v>
      </c>
      <c r="C54" s="118"/>
      <c r="D54" s="119"/>
      <c r="E54" s="119"/>
      <c r="F54" s="119"/>
      <c r="G54" s="119"/>
      <c r="H54" s="119"/>
      <c r="I54" s="120"/>
      <c r="J54" s="121"/>
      <c r="K54" s="122"/>
      <c r="L54" s="133"/>
    </row>
    <row r="55" spans="2:12" x14ac:dyDescent="0.25">
      <c r="B55" s="191"/>
      <c r="C55" s="192"/>
      <c r="D55" s="192"/>
      <c r="E55" s="192"/>
      <c r="F55" s="192"/>
      <c r="G55" s="192"/>
      <c r="H55" s="192"/>
      <c r="I55" s="192"/>
      <c r="J55" s="192"/>
      <c r="K55" s="192"/>
      <c r="L55" s="193"/>
    </row>
    <row r="56" spans="2:12" ht="15.75" thickBot="1" x14ac:dyDescent="0.3">
      <c r="B56" s="126" t="s">
        <v>33</v>
      </c>
      <c r="C56" s="128" t="s">
        <v>30</v>
      </c>
      <c r="D56" s="128"/>
      <c r="E56" s="128"/>
      <c r="F56" s="128" t="s">
        <v>31</v>
      </c>
      <c r="G56" s="128"/>
      <c r="H56" s="128"/>
      <c r="I56" s="128" t="s">
        <v>29</v>
      </c>
      <c r="J56" s="128"/>
      <c r="K56" s="128"/>
      <c r="L56" s="30" t="s">
        <v>35</v>
      </c>
    </row>
    <row r="57" spans="2:12" x14ac:dyDescent="0.25">
      <c r="B57" s="127"/>
      <c r="C57" s="129"/>
      <c r="D57" s="129"/>
      <c r="E57" s="129"/>
      <c r="F57" s="129"/>
      <c r="G57" s="129"/>
      <c r="H57" s="129"/>
      <c r="I57" s="129"/>
      <c r="J57" s="129"/>
      <c r="K57" s="130"/>
      <c r="L57" s="131" t="e">
        <f>AVERAGE(C59,F59,I59)</f>
        <v>#DIV/0!</v>
      </c>
    </row>
    <row r="58" spans="2:12" x14ac:dyDescent="0.25">
      <c r="B58" s="24" t="s">
        <v>32</v>
      </c>
      <c r="C58" s="134"/>
      <c r="D58" s="134"/>
      <c r="E58" s="134"/>
      <c r="F58" s="135"/>
      <c r="G58" s="135"/>
      <c r="H58" s="135"/>
      <c r="I58" s="135"/>
      <c r="J58" s="135"/>
      <c r="K58" s="136"/>
      <c r="L58" s="132"/>
    </row>
    <row r="59" spans="2:12" ht="15.75" x14ac:dyDescent="0.25">
      <c r="B59" s="29" t="s">
        <v>34</v>
      </c>
      <c r="C59" s="116"/>
      <c r="D59" s="116"/>
      <c r="E59" s="116"/>
      <c r="F59" s="116"/>
      <c r="G59" s="116"/>
      <c r="H59" s="116"/>
      <c r="I59" s="116"/>
      <c r="J59" s="116"/>
      <c r="K59" s="117"/>
      <c r="L59" s="132"/>
    </row>
    <row r="60" spans="2:12" ht="16.5" thickBot="1" x14ac:dyDescent="0.3">
      <c r="B60" s="34" t="s">
        <v>54</v>
      </c>
      <c r="C60" s="118"/>
      <c r="D60" s="119"/>
      <c r="E60" s="119"/>
      <c r="F60" s="119"/>
      <c r="G60" s="119"/>
      <c r="H60" s="119"/>
      <c r="I60" s="120"/>
      <c r="J60" s="121"/>
      <c r="K60" s="122"/>
      <c r="L60" s="133"/>
    </row>
    <row r="61" spans="2:12" x14ac:dyDescent="0.25">
      <c r="B61" s="191"/>
      <c r="C61" s="192"/>
      <c r="D61" s="192"/>
      <c r="E61" s="192"/>
      <c r="F61" s="192"/>
      <c r="G61" s="192"/>
      <c r="H61" s="192"/>
      <c r="I61" s="192"/>
      <c r="J61" s="192"/>
      <c r="K61" s="192"/>
      <c r="L61" s="193"/>
    </row>
    <row r="62" spans="2:12" ht="15.75" thickBot="1" x14ac:dyDescent="0.3">
      <c r="B62" s="126" t="s">
        <v>33</v>
      </c>
      <c r="C62" s="128" t="s">
        <v>30</v>
      </c>
      <c r="D62" s="128"/>
      <c r="E62" s="128"/>
      <c r="F62" s="128" t="s">
        <v>31</v>
      </c>
      <c r="G62" s="128"/>
      <c r="H62" s="128"/>
      <c r="I62" s="128" t="s">
        <v>29</v>
      </c>
      <c r="J62" s="128"/>
      <c r="K62" s="128"/>
      <c r="L62" s="30" t="s">
        <v>35</v>
      </c>
    </row>
    <row r="63" spans="2:12" x14ac:dyDescent="0.25">
      <c r="B63" s="127"/>
      <c r="C63" s="129"/>
      <c r="D63" s="129"/>
      <c r="E63" s="129"/>
      <c r="F63" s="129"/>
      <c r="G63" s="129"/>
      <c r="H63" s="129"/>
      <c r="I63" s="129"/>
      <c r="J63" s="129"/>
      <c r="K63" s="130"/>
      <c r="L63" s="131" t="e">
        <f>AVERAGE(C65,F65,I65)</f>
        <v>#DIV/0!</v>
      </c>
    </row>
    <row r="64" spans="2:12" x14ac:dyDescent="0.25">
      <c r="B64" s="24" t="s">
        <v>32</v>
      </c>
      <c r="C64" s="134"/>
      <c r="D64" s="134"/>
      <c r="E64" s="134"/>
      <c r="F64" s="135"/>
      <c r="G64" s="135"/>
      <c r="H64" s="135"/>
      <c r="I64" s="135"/>
      <c r="J64" s="135"/>
      <c r="K64" s="136"/>
      <c r="L64" s="132"/>
    </row>
    <row r="65" spans="2:12" ht="15.75" x14ac:dyDescent="0.25">
      <c r="B65" s="29" t="s">
        <v>34</v>
      </c>
      <c r="C65" s="116"/>
      <c r="D65" s="116"/>
      <c r="E65" s="116"/>
      <c r="F65" s="116"/>
      <c r="G65" s="116"/>
      <c r="H65" s="116"/>
      <c r="I65" s="116"/>
      <c r="J65" s="116"/>
      <c r="K65" s="117"/>
      <c r="L65" s="132"/>
    </row>
    <row r="66" spans="2:12" ht="16.5" thickBot="1" x14ac:dyDescent="0.3">
      <c r="B66" s="34" t="s">
        <v>54</v>
      </c>
      <c r="C66" s="118"/>
      <c r="D66" s="119"/>
      <c r="E66" s="119"/>
      <c r="F66" s="119"/>
      <c r="G66" s="119"/>
      <c r="H66" s="119"/>
      <c r="I66" s="120"/>
      <c r="J66" s="121"/>
      <c r="K66" s="122"/>
      <c r="L66" s="133"/>
    </row>
    <row r="67" spans="2:12" x14ac:dyDescent="0.25">
      <c r="B67" s="191"/>
      <c r="C67" s="192"/>
      <c r="D67" s="192"/>
      <c r="E67" s="192"/>
      <c r="F67" s="192"/>
      <c r="G67" s="192"/>
      <c r="H67" s="192"/>
      <c r="I67" s="192"/>
      <c r="J67" s="192"/>
      <c r="K67" s="192"/>
      <c r="L67" s="193"/>
    </row>
    <row r="68" spans="2:12" ht="15.75" thickBot="1" x14ac:dyDescent="0.3">
      <c r="B68" s="126" t="s">
        <v>33</v>
      </c>
      <c r="C68" s="128" t="s">
        <v>30</v>
      </c>
      <c r="D68" s="128"/>
      <c r="E68" s="128"/>
      <c r="F68" s="128" t="s">
        <v>31</v>
      </c>
      <c r="G68" s="128"/>
      <c r="H68" s="128"/>
      <c r="I68" s="128" t="s">
        <v>29</v>
      </c>
      <c r="J68" s="128"/>
      <c r="K68" s="128"/>
      <c r="L68" s="30" t="s">
        <v>35</v>
      </c>
    </row>
    <row r="69" spans="2:12" x14ac:dyDescent="0.25">
      <c r="B69" s="127"/>
      <c r="C69" s="129"/>
      <c r="D69" s="129"/>
      <c r="E69" s="129"/>
      <c r="F69" s="129"/>
      <c r="G69" s="129"/>
      <c r="H69" s="129"/>
      <c r="I69" s="129"/>
      <c r="J69" s="129"/>
      <c r="K69" s="130"/>
      <c r="L69" s="131" t="e">
        <f>AVERAGE(C71,F71,I71)</f>
        <v>#DIV/0!</v>
      </c>
    </row>
    <row r="70" spans="2:12" x14ac:dyDescent="0.25">
      <c r="B70" s="24" t="s">
        <v>32</v>
      </c>
      <c r="C70" s="134"/>
      <c r="D70" s="134"/>
      <c r="E70" s="134"/>
      <c r="F70" s="135"/>
      <c r="G70" s="135"/>
      <c r="H70" s="135"/>
      <c r="I70" s="135"/>
      <c r="J70" s="135"/>
      <c r="K70" s="136"/>
      <c r="L70" s="132"/>
    </row>
    <row r="71" spans="2:12" ht="15.75" x14ac:dyDescent="0.25">
      <c r="B71" s="29" t="s">
        <v>34</v>
      </c>
      <c r="C71" s="116"/>
      <c r="D71" s="116"/>
      <c r="E71" s="116"/>
      <c r="F71" s="116"/>
      <c r="G71" s="116"/>
      <c r="H71" s="116"/>
      <c r="I71" s="116"/>
      <c r="J71" s="116"/>
      <c r="K71" s="117"/>
      <c r="L71" s="132"/>
    </row>
    <row r="72" spans="2:12" ht="16.5" thickBot="1" x14ac:dyDescent="0.3">
      <c r="B72" s="34" t="s">
        <v>54</v>
      </c>
      <c r="C72" s="118"/>
      <c r="D72" s="119"/>
      <c r="E72" s="119"/>
      <c r="F72" s="119"/>
      <c r="G72" s="119"/>
      <c r="H72" s="119"/>
      <c r="I72" s="120"/>
      <c r="J72" s="121"/>
      <c r="K72" s="122"/>
      <c r="L72" s="133"/>
    </row>
    <row r="73" spans="2:12" x14ac:dyDescent="0.25">
      <c r="B73" s="191"/>
      <c r="C73" s="192"/>
      <c r="D73" s="192"/>
      <c r="E73" s="192"/>
      <c r="F73" s="192"/>
      <c r="G73" s="192"/>
      <c r="H73" s="192"/>
      <c r="I73" s="192"/>
      <c r="J73" s="192"/>
      <c r="K73" s="192"/>
      <c r="L73" s="193"/>
    </row>
    <row r="74" spans="2:12" ht="15.75" thickBot="1" x14ac:dyDescent="0.3">
      <c r="B74" s="126" t="s">
        <v>33</v>
      </c>
      <c r="C74" s="128" t="s">
        <v>30</v>
      </c>
      <c r="D74" s="128"/>
      <c r="E74" s="128"/>
      <c r="F74" s="128" t="s">
        <v>31</v>
      </c>
      <c r="G74" s="128"/>
      <c r="H74" s="128"/>
      <c r="I74" s="128" t="s">
        <v>29</v>
      </c>
      <c r="J74" s="128"/>
      <c r="K74" s="128"/>
      <c r="L74" s="30" t="s">
        <v>35</v>
      </c>
    </row>
    <row r="75" spans="2:12" x14ac:dyDescent="0.25">
      <c r="B75" s="127"/>
      <c r="C75" s="129"/>
      <c r="D75" s="129"/>
      <c r="E75" s="129"/>
      <c r="F75" s="129"/>
      <c r="G75" s="129"/>
      <c r="H75" s="129"/>
      <c r="I75" s="129"/>
      <c r="J75" s="129"/>
      <c r="K75" s="130"/>
      <c r="L75" s="131" t="e">
        <f>AVERAGE(C77,F77,I77)</f>
        <v>#DIV/0!</v>
      </c>
    </row>
    <row r="76" spans="2:12" x14ac:dyDescent="0.25">
      <c r="B76" s="24" t="s">
        <v>32</v>
      </c>
      <c r="C76" s="134"/>
      <c r="D76" s="134"/>
      <c r="E76" s="134"/>
      <c r="F76" s="135"/>
      <c r="G76" s="135"/>
      <c r="H76" s="135"/>
      <c r="I76" s="135"/>
      <c r="J76" s="135"/>
      <c r="K76" s="136"/>
      <c r="L76" s="132"/>
    </row>
    <row r="77" spans="2:12" ht="15.75" x14ac:dyDescent="0.25">
      <c r="B77" s="29" t="s">
        <v>34</v>
      </c>
      <c r="C77" s="116"/>
      <c r="D77" s="116"/>
      <c r="E77" s="116"/>
      <c r="F77" s="116"/>
      <c r="G77" s="116"/>
      <c r="H77" s="116"/>
      <c r="I77" s="116"/>
      <c r="J77" s="116"/>
      <c r="K77" s="117"/>
      <c r="L77" s="132"/>
    </row>
    <row r="78" spans="2:12" ht="16.5" thickBot="1" x14ac:dyDescent="0.3">
      <c r="B78" s="34" t="s">
        <v>54</v>
      </c>
      <c r="C78" s="118"/>
      <c r="D78" s="119"/>
      <c r="E78" s="119"/>
      <c r="F78" s="119"/>
      <c r="G78" s="119"/>
      <c r="H78" s="119"/>
      <c r="I78" s="120"/>
      <c r="J78" s="121"/>
      <c r="K78" s="122"/>
      <c r="L78" s="133"/>
    </row>
    <row r="79" spans="2:12" x14ac:dyDescent="0.25">
      <c r="B79" s="191"/>
      <c r="C79" s="192"/>
      <c r="D79" s="192"/>
      <c r="E79" s="192"/>
      <c r="F79" s="192"/>
      <c r="G79" s="192"/>
      <c r="H79" s="192"/>
      <c r="I79" s="192"/>
      <c r="J79" s="192"/>
      <c r="K79" s="192"/>
      <c r="L79" s="193"/>
    </row>
    <row r="80" spans="2:12" ht="15.75" customHeight="1" thickBot="1" x14ac:dyDescent="0.3">
      <c r="B80" s="126" t="s">
        <v>33</v>
      </c>
      <c r="C80" s="128" t="s">
        <v>30</v>
      </c>
      <c r="D80" s="128"/>
      <c r="E80" s="128"/>
      <c r="F80" s="128" t="s">
        <v>31</v>
      </c>
      <c r="G80" s="128"/>
      <c r="H80" s="128"/>
      <c r="I80" s="128" t="s">
        <v>29</v>
      </c>
      <c r="J80" s="128"/>
      <c r="K80" s="128"/>
      <c r="L80" s="30" t="s">
        <v>35</v>
      </c>
    </row>
    <row r="81" spans="2:12" ht="15" customHeight="1" x14ac:dyDescent="0.25">
      <c r="B81" s="127"/>
      <c r="C81" s="129"/>
      <c r="D81" s="129"/>
      <c r="E81" s="129"/>
      <c r="F81" s="129"/>
      <c r="G81" s="129"/>
      <c r="H81" s="129"/>
      <c r="I81" s="129"/>
      <c r="J81" s="129"/>
      <c r="K81" s="130"/>
      <c r="L81" s="131" t="e">
        <f>AVERAGE(C83,F83,I83)</f>
        <v>#DIV/0!</v>
      </c>
    </row>
    <row r="82" spans="2:12" ht="15" customHeight="1" x14ac:dyDescent="0.25">
      <c r="B82" s="24" t="s">
        <v>32</v>
      </c>
      <c r="C82" s="134"/>
      <c r="D82" s="134"/>
      <c r="E82" s="134"/>
      <c r="F82" s="135"/>
      <c r="G82" s="135"/>
      <c r="H82" s="135"/>
      <c r="I82" s="135"/>
      <c r="J82" s="135"/>
      <c r="K82" s="136"/>
      <c r="L82" s="132"/>
    </row>
    <row r="83" spans="2:12" ht="15.75" customHeight="1" x14ac:dyDescent="0.25">
      <c r="B83" s="29" t="s">
        <v>34</v>
      </c>
      <c r="C83" s="116"/>
      <c r="D83" s="116"/>
      <c r="E83" s="116"/>
      <c r="F83" s="116"/>
      <c r="G83" s="116"/>
      <c r="H83" s="116"/>
      <c r="I83" s="116"/>
      <c r="J83" s="116"/>
      <c r="K83" s="117"/>
      <c r="L83" s="132"/>
    </row>
    <row r="84" spans="2:12" ht="16.5" customHeight="1" thickBot="1" x14ac:dyDescent="0.3">
      <c r="B84" s="34" t="s">
        <v>54</v>
      </c>
      <c r="C84" s="118"/>
      <c r="D84" s="119"/>
      <c r="E84" s="119"/>
      <c r="F84" s="119"/>
      <c r="G84" s="119"/>
      <c r="H84" s="119"/>
      <c r="I84" s="120"/>
      <c r="J84" s="121"/>
      <c r="K84" s="122"/>
      <c r="L84" s="133"/>
    </row>
    <row r="85" spans="2:12" x14ac:dyDescent="0.25">
      <c r="B85" s="191"/>
      <c r="C85" s="192"/>
      <c r="D85" s="192"/>
      <c r="E85" s="192"/>
      <c r="F85" s="192"/>
      <c r="G85" s="192"/>
      <c r="H85" s="192"/>
      <c r="I85" s="192"/>
      <c r="J85" s="192"/>
      <c r="K85" s="192"/>
      <c r="L85" s="193"/>
    </row>
    <row r="86" spans="2:12" ht="15.75" customHeight="1" thickBot="1" x14ac:dyDescent="0.3">
      <c r="B86" s="126" t="s">
        <v>33</v>
      </c>
      <c r="C86" s="128" t="s">
        <v>30</v>
      </c>
      <c r="D86" s="128"/>
      <c r="E86" s="128"/>
      <c r="F86" s="128" t="s">
        <v>31</v>
      </c>
      <c r="G86" s="128"/>
      <c r="H86" s="128"/>
      <c r="I86" s="128" t="s">
        <v>29</v>
      </c>
      <c r="J86" s="128"/>
      <c r="K86" s="128"/>
      <c r="L86" s="30" t="s">
        <v>35</v>
      </c>
    </row>
    <row r="87" spans="2:12" ht="15" customHeight="1" x14ac:dyDescent="0.25">
      <c r="B87" s="127"/>
      <c r="C87" s="129"/>
      <c r="D87" s="129"/>
      <c r="E87" s="129"/>
      <c r="F87" s="129"/>
      <c r="G87" s="129"/>
      <c r="H87" s="129"/>
      <c r="I87" s="129"/>
      <c r="J87" s="129"/>
      <c r="K87" s="130"/>
      <c r="L87" s="131" t="e">
        <f>AVERAGE(C89,F89,I89)</f>
        <v>#DIV/0!</v>
      </c>
    </row>
    <row r="88" spans="2:12" ht="15" customHeight="1" x14ac:dyDescent="0.25">
      <c r="B88" s="24" t="s">
        <v>32</v>
      </c>
      <c r="C88" s="134"/>
      <c r="D88" s="134"/>
      <c r="E88" s="134"/>
      <c r="F88" s="135"/>
      <c r="G88" s="135"/>
      <c r="H88" s="135"/>
      <c r="I88" s="135"/>
      <c r="J88" s="135"/>
      <c r="K88" s="136"/>
      <c r="L88" s="132"/>
    </row>
    <row r="89" spans="2:12" ht="15.75" x14ac:dyDescent="0.25">
      <c r="B89" s="29" t="s">
        <v>34</v>
      </c>
      <c r="C89" s="116"/>
      <c r="D89" s="116"/>
      <c r="E89" s="116"/>
      <c r="F89" s="116"/>
      <c r="G89" s="116"/>
      <c r="H89" s="116"/>
      <c r="I89" s="116"/>
      <c r="J89" s="116"/>
      <c r="K89" s="117"/>
      <c r="L89" s="132"/>
    </row>
    <row r="90" spans="2:12" ht="16.5" thickBot="1" x14ac:dyDescent="0.3">
      <c r="B90" s="34" t="s">
        <v>54</v>
      </c>
      <c r="C90" s="118"/>
      <c r="D90" s="119"/>
      <c r="E90" s="119"/>
      <c r="F90" s="119"/>
      <c r="G90" s="119"/>
      <c r="H90" s="119"/>
      <c r="I90" s="120"/>
      <c r="J90" s="121"/>
      <c r="K90" s="122"/>
      <c r="L90" s="133"/>
    </row>
    <row r="91" spans="2:12" x14ac:dyDescent="0.25">
      <c r="B91" s="191"/>
      <c r="C91" s="192"/>
      <c r="D91" s="192"/>
      <c r="E91" s="192"/>
      <c r="F91" s="192"/>
      <c r="G91" s="192"/>
      <c r="H91" s="192"/>
      <c r="I91" s="192"/>
      <c r="J91" s="192"/>
      <c r="K91" s="192"/>
      <c r="L91" s="193"/>
    </row>
    <row r="92" spans="2:12" ht="15.75" thickBot="1" x14ac:dyDescent="0.3">
      <c r="B92" s="126" t="s">
        <v>33</v>
      </c>
      <c r="C92" s="128" t="s">
        <v>30</v>
      </c>
      <c r="D92" s="128"/>
      <c r="E92" s="128"/>
      <c r="F92" s="128" t="s">
        <v>31</v>
      </c>
      <c r="G92" s="128"/>
      <c r="H92" s="128"/>
      <c r="I92" s="128" t="s">
        <v>29</v>
      </c>
      <c r="J92" s="128"/>
      <c r="K92" s="128"/>
      <c r="L92" s="30" t="s">
        <v>35</v>
      </c>
    </row>
    <row r="93" spans="2:12" x14ac:dyDescent="0.25">
      <c r="B93" s="127"/>
      <c r="C93" s="129"/>
      <c r="D93" s="129"/>
      <c r="E93" s="129"/>
      <c r="F93" s="129"/>
      <c r="G93" s="129"/>
      <c r="H93" s="129"/>
      <c r="I93" s="129"/>
      <c r="J93" s="129"/>
      <c r="K93" s="130"/>
      <c r="L93" s="131" t="e">
        <f>AVERAGE(C95,F95,I95)</f>
        <v>#DIV/0!</v>
      </c>
    </row>
    <row r="94" spans="2:12" x14ac:dyDescent="0.25">
      <c r="B94" s="24" t="s">
        <v>32</v>
      </c>
      <c r="C94" s="134"/>
      <c r="D94" s="134"/>
      <c r="E94" s="134"/>
      <c r="F94" s="135"/>
      <c r="G94" s="135"/>
      <c r="H94" s="135"/>
      <c r="I94" s="135"/>
      <c r="J94" s="135"/>
      <c r="K94" s="136"/>
      <c r="L94" s="132"/>
    </row>
    <row r="95" spans="2:12" ht="15.75" x14ac:dyDescent="0.25">
      <c r="B95" s="29" t="s">
        <v>34</v>
      </c>
      <c r="C95" s="116"/>
      <c r="D95" s="116"/>
      <c r="E95" s="116"/>
      <c r="F95" s="116"/>
      <c r="G95" s="116"/>
      <c r="H95" s="116"/>
      <c r="I95" s="116"/>
      <c r="J95" s="116"/>
      <c r="K95" s="117"/>
      <c r="L95" s="132"/>
    </row>
    <row r="96" spans="2:12" ht="16.5" thickBot="1" x14ac:dyDescent="0.3">
      <c r="B96" s="34" t="s">
        <v>54</v>
      </c>
      <c r="C96" s="118"/>
      <c r="D96" s="119"/>
      <c r="E96" s="119"/>
      <c r="F96" s="119"/>
      <c r="G96" s="119"/>
      <c r="H96" s="119"/>
      <c r="I96" s="120"/>
      <c r="J96" s="121"/>
      <c r="K96" s="122"/>
      <c r="L96" s="133"/>
    </row>
    <row r="97" spans="2:12" ht="15.75" thickBot="1" x14ac:dyDescent="0.3"/>
    <row r="98" spans="2:12" ht="15.75" thickBot="1" x14ac:dyDescent="0.3">
      <c r="K98" s="36" t="s">
        <v>76</v>
      </c>
      <c r="L98" s="37" t="e">
        <f>AVERAGE(L93,L87,L81,L75,L69,L63,L57,L51,L45,L39,L32,L25,L18,L10)*45</f>
        <v>#DIV/0!</v>
      </c>
    </row>
    <row r="99" spans="2:12" ht="15.75" thickBot="1" x14ac:dyDescent="0.3"/>
    <row r="100" spans="2:12" x14ac:dyDescent="0.25">
      <c r="B100" s="47">
        <v>6</v>
      </c>
    </row>
    <row r="101" spans="2:12" x14ac:dyDescent="0.25">
      <c r="B101" s="48">
        <v>6.5</v>
      </c>
    </row>
    <row r="102" spans="2:12" x14ac:dyDescent="0.25">
      <c r="B102" s="48">
        <v>7</v>
      </c>
    </row>
    <row r="103" spans="2:12" x14ac:dyDescent="0.25">
      <c r="B103" s="48">
        <v>7.5</v>
      </c>
    </row>
    <row r="104" spans="2:12" x14ac:dyDescent="0.25">
      <c r="B104" s="48">
        <v>8</v>
      </c>
    </row>
    <row r="105" spans="2:12" x14ac:dyDescent="0.25">
      <c r="B105" s="48">
        <v>8.5</v>
      </c>
    </row>
    <row r="106" spans="2:12" x14ac:dyDescent="0.25">
      <c r="B106" s="48">
        <v>9</v>
      </c>
    </row>
    <row r="107" spans="2:12" x14ac:dyDescent="0.25">
      <c r="B107" s="48">
        <v>9.5</v>
      </c>
    </row>
    <row r="108" spans="2:12" ht="15.75" thickBot="1" x14ac:dyDescent="0.3">
      <c r="B108" s="49">
        <v>10</v>
      </c>
    </row>
  </sheetData>
  <mergeCells count="247">
    <mergeCell ref="B1:L1"/>
    <mergeCell ref="B2:L2"/>
    <mergeCell ref="B3:L3"/>
    <mergeCell ref="B4:L4"/>
    <mergeCell ref="B5:L5"/>
    <mergeCell ref="B6:F6"/>
    <mergeCell ref="G6:H6"/>
    <mergeCell ref="I6:L6"/>
    <mergeCell ref="C11:E11"/>
    <mergeCell ref="F11:H11"/>
    <mergeCell ref="I11:K11"/>
    <mergeCell ref="C12:E12"/>
    <mergeCell ref="F12:H12"/>
    <mergeCell ref="I12:K12"/>
    <mergeCell ref="B7:L7"/>
    <mergeCell ref="B8:L8"/>
    <mergeCell ref="B9:B10"/>
    <mergeCell ref="C9:E9"/>
    <mergeCell ref="F9:H9"/>
    <mergeCell ref="I9:K9"/>
    <mergeCell ref="C10:E10"/>
    <mergeCell ref="F10:H10"/>
    <mergeCell ref="I10:K10"/>
    <mergeCell ref="L10:L13"/>
    <mergeCell ref="C13:I13"/>
    <mergeCell ref="J13:K13"/>
    <mergeCell ref="B16:L16"/>
    <mergeCell ref="B17:B18"/>
    <mergeCell ref="C17:E17"/>
    <mergeCell ref="F17:H17"/>
    <mergeCell ref="I17:K17"/>
    <mergeCell ref="C18:E18"/>
    <mergeCell ref="F18:H18"/>
    <mergeCell ref="I18:K18"/>
    <mergeCell ref="L18:L21"/>
    <mergeCell ref="C19:E19"/>
    <mergeCell ref="F19:H19"/>
    <mergeCell ref="I19:K19"/>
    <mergeCell ref="C20:E20"/>
    <mergeCell ref="F20:H20"/>
    <mergeCell ref="I20:K20"/>
    <mergeCell ref="C21:I21"/>
    <mergeCell ref="J21:K21"/>
    <mergeCell ref="F26:H26"/>
    <mergeCell ref="I26:K26"/>
    <mergeCell ref="C27:E27"/>
    <mergeCell ref="F27:H27"/>
    <mergeCell ref="I27:K27"/>
    <mergeCell ref="C28:I28"/>
    <mergeCell ref="J28:K28"/>
    <mergeCell ref="B23:L23"/>
    <mergeCell ref="B24:B25"/>
    <mergeCell ref="C24:E24"/>
    <mergeCell ref="F24:H24"/>
    <mergeCell ref="I24:K24"/>
    <mergeCell ref="C25:E25"/>
    <mergeCell ref="F25:H25"/>
    <mergeCell ref="I25:K25"/>
    <mergeCell ref="L25:L28"/>
    <mergeCell ref="C26:E26"/>
    <mergeCell ref="F33:H33"/>
    <mergeCell ref="I33:K33"/>
    <mergeCell ref="C34:E34"/>
    <mergeCell ref="F34:H34"/>
    <mergeCell ref="I34:K34"/>
    <mergeCell ref="C35:I35"/>
    <mergeCell ref="J35:K35"/>
    <mergeCell ref="B30:L30"/>
    <mergeCell ref="B31:B32"/>
    <mergeCell ref="C31:E31"/>
    <mergeCell ref="F31:H31"/>
    <mergeCell ref="I31:K31"/>
    <mergeCell ref="C32:E32"/>
    <mergeCell ref="F32:H32"/>
    <mergeCell ref="I32:K32"/>
    <mergeCell ref="L32:L35"/>
    <mergeCell ref="C33:E33"/>
    <mergeCell ref="F40:H40"/>
    <mergeCell ref="I40:K40"/>
    <mergeCell ref="C41:E41"/>
    <mergeCell ref="F41:H41"/>
    <mergeCell ref="I41:K41"/>
    <mergeCell ref="C42:I42"/>
    <mergeCell ref="J42:K42"/>
    <mergeCell ref="B37:L37"/>
    <mergeCell ref="B38:B39"/>
    <mergeCell ref="C38:E38"/>
    <mergeCell ref="F38:H38"/>
    <mergeCell ref="I38:K38"/>
    <mergeCell ref="C39:E39"/>
    <mergeCell ref="F39:H39"/>
    <mergeCell ref="I39:K39"/>
    <mergeCell ref="L39:L42"/>
    <mergeCell ref="C40:E40"/>
    <mergeCell ref="F46:H46"/>
    <mergeCell ref="I46:K46"/>
    <mergeCell ref="C47:E47"/>
    <mergeCell ref="F47:H47"/>
    <mergeCell ref="I47:K47"/>
    <mergeCell ref="C48:I48"/>
    <mergeCell ref="J48:K48"/>
    <mergeCell ref="B43:L43"/>
    <mergeCell ref="B44:B45"/>
    <mergeCell ref="C44:E44"/>
    <mergeCell ref="F44:H44"/>
    <mergeCell ref="I44:K44"/>
    <mergeCell ref="C45:E45"/>
    <mergeCell ref="F45:H45"/>
    <mergeCell ref="I45:K45"/>
    <mergeCell ref="L45:L48"/>
    <mergeCell ref="C46:E46"/>
    <mergeCell ref="F52:H52"/>
    <mergeCell ref="I52:K52"/>
    <mergeCell ref="C53:E53"/>
    <mergeCell ref="F53:H53"/>
    <mergeCell ref="I53:K53"/>
    <mergeCell ref="C54:I54"/>
    <mergeCell ref="J54:K54"/>
    <mergeCell ref="B49:L49"/>
    <mergeCell ref="B50:B51"/>
    <mergeCell ref="C50:E50"/>
    <mergeCell ref="F50:H50"/>
    <mergeCell ref="I50:K50"/>
    <mergeCell ref="C51:E51"/>
    <mergeCell ref="F51:H51"/>
    <mergeCell ref="I51:K51"/>
    <mergeCell ref="L51:L54"/>
    <mergeCell ref="C52:E52"/>
    <mergeCell ref="F58:H58"/>
    <mergeCell ref="I58:K58"/>
    <mergeCell ref="C59:E59"/>
    <mergeCell ref="F59:H59"/>
    <mergeCell ref="I59:K59"/>
    <mergeCell ref="C60:I60"/>
    <mergeCell ref="J60:K60"/>
    <mergeCell ref="B55:L55"/>
    <mergeCell ref="B56:B57"/>
    <mergeCell ref="C56:E56"/>
    <mergeCell ref="F56:H56"/>
    <mergeCell ref="I56:K56"/>
    <mergeCell ref="C57:E57"/>
    <mergeCell ref="F57:H57"/>
    <mergeCell ref="I57:K57"/>
    <mergeCell ref="L57:L60"/>
    <mergeCell ref="C58:E58"/>
    <mergeCell ref="F64:H64"/>
    <mergeCell ref="I64:K64"/>
    <mergeCell ref="C65:E65"/>
    <mergeCell ref="F65:H65"/>
    <mergeCell ref="I65:K65"/>
    <mergeCell ref="C66:I66"/>
    <mergeCell ref="J66:K66"/>
    <mergeCell ref="B61:L61"/>
    <mergeCell ref="B62:B63"/>
    <mergeCell ref="C62:E62"/>
    <mergeCell ref="F62:H62"/>
    <mergeCell ref="I62:K62"/>
    <mergeCell ref="C63:E63"/>
    <mergeCell ref="F63:H63"/>
    <mergeCell ref="I63:K63"/>
    <mergeCell ref="L63:L66"/>
    <mergeCell ref="C64:E64"/>
    <mergeCell ref="F70:H70"/>
    <mergeCell ref="I70:K70"/>
    <mergeCell ref="C71:E71"/>
    <mergeCell ref="F71:H71"/>
    <mergeCell ref="I71:K71"/>
    <mergeCell ref="C72:I72"/>
    <mergeCell ref="J72:K72"/>
    <mergeCell ref="B67:L67"/>
    <mergeCell ref="B68:B69"/>
    <mergeCell ref="C68:E68"/>
    <mergeCell ref="F68:H68"/>
    <mergeCell ref="I68:K68"/>
    <mergeCell ref="C69:E69"/>
    <mergeCell ref="F69:H69"/>
    <mergeCell ref="I69:K69"/>
    <mergeCell ref="L69:L72"/>
    <mergeCell ref="C70:E70"/>
    <mergeCell ref="F76:H76"/>
    <mergeCell ref="I76:K76"/>
    <mergeCell ref="C77:E77"/>
    <mergeCell ref="F77:H77"/>
    <mergeCell ref="I77:K77"/>
    <mergeCell ref="C78:I78"/>
    <mergeCell ref="J78:K78"/>
    <mergeCell ref="B73:L73"/>
    <mergeCell ref="B74:B75"/>
    <mergeCell ref="C74:E74"/>
    <mergeCell ref="F74:H74"/>
    <mergeCell ref="I74:K74"/>
    <mergeCell ref="C75:E75"/>
    <mergeCell ref="F75:H75"/>
    <mergeCell ref="I75:K75"/>
    <mergeCell ref="L75:L78"/>
    <mergeCell ref="C76:E76"/>
    <mergeCell ref="F82:H82"/>
    <mergeCell ref="I82:K82"/>
    <mergeCell ref="C83:E83"/>
    <mergeCell ref="F83:H83"/>
    <mergeCell ref="I83:K83"/>
    <mergeCell ref="C84:I84"/>
    <mergeCell ref="J84:K84"/>
    <mergeCell ref="B79:L79"/>
    <mergeCell ref="B80:B81"/>
    <mergeCell ref="C80:E80"/>
    <mergeCell ref="F80:H80"/>
    <mergeCell ref="I80:K80"/>
    <mergeCell ref="C81:E81"/>
    <mergeCell ref="F81:H81"/>
    <mergeCell ref="I81:K81"/>
    <mergeCell ref="L81:L84"/>
    <mergeCell ref="C82:E82"/>
    <mergeCell ref="F88:H88"/>
    <mergeCell ref="I88:K88"/>
    <mergeCell ref="C89:E89"/>
    <mergeCell ref="F89:H89"/>
    <mergeCell ref="I89:K89"/>
    <mergeCell ref="C90:I90"/>
    <mergeCell ref="J90:K90"/>
    <mergeCell ref="B85:L85"/>
    <mergeCell ref="B86:B87"/>
    <mergeCell ref="C86:E86"/>
    <mergeCell ref="F86:H86"/>
    <mergeCell ref="I86:K86"/>
    <mergeCell ref="C87:E87"/>
    <mergeCell ref="F87:H87"/>
    <mergeCell ref="I87:K87"/>
    <mergeCell ref="L87:L90"/>
    <mergeCell ref="C88:E88"/>
    <mergeCell ref="F94:H94"/>
    <mergeCell ref="I94:K94"/>
    <mergeCell ref="C95:E95"/>
    <mergeCell ref="F95:H95"/>
    <mergeCell ref="I95:K95"/>
    <mergeCell ref="C96:I96"/>
    <mergeCell ref="J96:K96"/>
    <mergeCell ref="B91:L91"/>
    <mergeCell ref="B92:B93"/>
    <mergeCell ref="C92:E92"/>
    <mergeCell ref="F92:H92"/>
    <mergeCell ref="I92:K92"/>
    <mergeCell ref="C93:E93"/>
    <mergeCell ref="F93:H93"/>
    <mergeCell ref="I93:K93"/>
    <mergeCell ref="L93:L96"/>
    <mergeCell ref="C94:E94"/>
  </mergeCells>
  <conditionalFormatting sqref="L10 L18 L25 L32 L39 L45 L51 L57 L63 L69 L75 L81 L87 L93">
    <cfRule type="cellIs" dxfId="34" priority="8" operator="between">
      <formula>6</formula>
      <formula>7</formula>
    </cfRule>
  </conditionalFormatting>
  <conditionalFormatting sqref="L10 L18 L25 L32 L39 L45 L51 L57 L63 L69 L75 L81 L87 L93">
    <cfRule type="cellIs" dxfId="33" priority="5" operator="between">
      <formula>9</formula>
      <formula>10</formula>
    </cfRule>
  </conditionalFormatting>
  <conditionalFormatting sqref="L10 L18 L25 L32 L39 L45 L51 L57 L63 L69 L75 L81 L87 L93">
    <cfRule type="cellIs" dxfId="32" priority="6" operator="between">
      <formula>8</formula>
      <formula>8.9</formula>
    </cfRule>
  </conditionalFormatting>
  <conditionalFormatting sqref="L10 L18 L25 L32 L39 L45 L51 L57 L63 L69 L75 L81 L87 L93">
    <cfRule type="cellIs" dxfId="31" priority="7" operator="between">
      <formula>7.1</formula>
      <formula>7.9</formula>
    </cfRule>
  </conditionalFormatting>
  <conditionalFormatting sqref="L98">
    <cfRule type="cellIs" dxfId="30" priority="1" operator="between">
      <formula>405</formula>
      <formula>450</formula>
    </cfRule>
    <cfRule type="cellIs" dxfId="29" priority="2" operator="between">
      <formula>360</formula>
      <formula>397.5</formula>
    </cfRule>
    <cfRule type="cellIs" dxfId="28" priority="3" operator="between">
      <formula>337.5</formula>
      <formula>352.5</formula>
    </cfRule>
    <cfRule type="cellIs" dxfId="27" priority="4" operator="between">
      <formula>270</formula>
      <formula>330</formula>
    </cfRule>
  </conditionalFormatting>
  <dataValidations count="1">
    <dataValidation type="list" allowBlank="1" showInputMessage="1" showErrorMessage="1" sqref="C20:K20 C41:K41 C27:K27 C22:K22 C29:K29 C34:K34 C12:K12 C14:K14 C47:K47 C53:K53 C59:K59 C65:K65 C71:K71 C77:K77 C83:K83 C89:K89 C95:K95" xr:uid="{D96BD3A0-F914-494E-A402-40C5E0E382B5}">
      <formula1>$B$100:$B$108</formula1>
    </dataValidation>
  </dataValidations>
  <hyperlinks>
    <hyperlink ref="G6:H6" r:id="rId1" display="YouTube Vid (how to)" xr:uid="{F230937E-AAB4-489D-B053-218FC509565E}"/>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3AA8A-1490-4254-A925-28B4B2FB3825}">
  <sheetPr>
    <tabColor rgb="FF002060"/>
  </sheetPr>
  <dimension ref="B1:L108"/>
  <sheetViews>
    <sheetView showGridLines="0" zoomScale="80" zoomScaleNormal="80" workbookViewId="0">
      <selection activeCell="O2" sqref="O2"/>
    </sheetView>
  </sheetViews>
  <sheetFormatPr defaultRowHeight="15" x14ac:dyDescent="0.25"/>
  <cols>
    <col min="1" max="1" width="2.28515625" customWidth="1"/>
    <col min="2" max="2" width="22" bestFit="1" customWidth="1"/>
    <col min="3" max="5" width="14.7109375" customWidth="1"/>
    <col min="6" max="6" width="19.140625" customWidth="1"/>
    <col min="7" max="7" width="19" customWidth="1"/>
    <col min="8" max="8" width="19.140625" customWidth="1"/>
    <col min="9" max="9" width="14.7109375" customWidth="1"/>
    <col min="10" max="10" width="15.42578125" customWidth="1"/>
    <col min="11" max="11" width="39" customWidth="1"/>
    <col min="12" max="12" width="15.140625" customWidth="1"/>
  </cols>
  <sheetData>
    <row r="1" spans="2:12" ht="32.25" thickBot="1" x14ac:dyDescent="0.55000000000000004">
      <c r="B1" s="176" t="s">
        <v>27</v>
      </c>
      <c r="C1" s="177"/>
      <c r="D1" s="177"/>
      <c r="E1" s="177"/>
      <c r="F1" s="177"/>
      <c r="G1" s="177"/>
      <c r="H1" s="177"/>
      <c r="I1" s="177"/>
      <c r="J1" s="177"/>
      <c r="K1" s="177"/>
      <c r="L1" s="178"/>
    </row>
    <row r="2" spans="2:12" ht="81" customHeight="1" x14ac:dyDescent="0.25">
      <c r="B2" s="179" t="s">
        <v>1734</v>
      </c>
      <c r="C2" s="180"/>
      <c r="D2" s="180"/>
      <c r="E2" s="180"/>
      <c r="F2" s="180"/>
      <c r="G2" s="180"/>
      <c r="H2" s="180"/>
      <c r="I2" s="180"/>
      <c r="J2" s="180"/>
      <c r="K2" s="180"/>
      <c r="L2" s="181"/>
    </row>
    <row r="3" spans="2:12" ht="80.25" customHeight="1" x14ac:dyDescent="0.25">
      <c r="B3" s="182" t="s">
        <v>1733</v>
      </c>
      <c r="C3" s="183"/>
      <c r="D3" s="183"/>
      <c r="E3" s="183"/>
      <c r="F3" s="183"/>
      <c r="G3" s="183"/>
      <c r="H3" s="183"/>
      <c r="I3" s="183"/>
      <c r="J3" s="183"/>
      <c r="K3" s="183"/>
      <c r="L3" s="184"/>
    </row>
    <row r="4" spans="2:12" ht="55.5" customHeight="1" x14ac:dyDescent="0.25">
      <c r="B4" s="185" t="s">
        <v>1732</v>
      </c>
      <c r="C4" s="186"/>
      <c r="D4" s="186"/>
      <c r="E4" s="186"/>
      <c r="F4" s="186"/>
      <c r="G4" s="186"/>
      <c r="H4" s="186"/>
      <c r="I4" s="186"/>
      <c r="J4" s="186"/>
      <c r="K4" s="186"/>
      <c r="L4" s="187"/>
    </row>
    <row r="5" spans="2:12" ht="15.75" thickBot="1" x14ac:dyDescent="0.3">
      <c r="B5" s="188" t="s">
        <v>10</v>
      </c>
      <c r="C5" s="189"/>
      <c r="D5" s="189"/>
      <c r="E5" s="189"/>
      <c r="F5" s="189"/>
      <c r="G5" s="189"/>
      <c r="H5" s="189"/>
      <c r="I5" s="189"/>
      <c r="J5" s="189"/>
      <c r="K5" s="189"/>
      <c r="L5" s="190"/>
    </row>
    <row r="6" spans="2:12" ht="15.75" thickBot="1" x14ac:dyDescent="0.3">
      <c r="B6" s="168" t="s">
        <v>24</v>
      </c>
      <c r="C6" s="169"/>
      <c r="D6" s="169"/>
      <c r="E6" s="169"/>
      <c r="F6" s="170"/>
      <c r="G6" s="171" t="s">
        <v>73</v>
      </c>
      <c r="H6" s="172"/>
      <c r="I6" s="173"/>
      <c r="J6" s="174"/>
      <c r="K6" s="174"/>
      <c r="L6" s="175"/>
    </row>
    <row r="7" spans="2:12" ht="15" customHeight="1" thickBot="1" x14ac:dyDescent="0.3">
      <c r="B7" s="165" t="s">
        <v>28</v>
      </c>
      <c r="C7" s="166"/>
      <c r="D7" s="166"/>
      <c r="E7" s="166"/>
      <c r="F7" s="166"/>
      <c r="G7" s="166"/>
      <c r="H7" s="166"/>
      <c r="I7" s="166"/>
      <c r="J7" s="166"/>
      <c r="K7" s="166"/>
      <c r="L7" s="167"/>
    </row>
    <row r="8" spans="2:12" ht="15.75" thickBot="1" x14ac:dyDescent="0.3">
      <c r="B8" s="194" t="s">
        <v>58</v>
      </c>
      <c r="C8" s="195"/>
      <c r="D8" s="195"/>
      <c r="E8" s="195"/>
      <c r="F8" s="195"/>
      <c r="G8" s="195"/>
      <c r="H8" s="195"/>
      <c r="I8" s="195"/>
      <c r="J8" s="195"/>
      <c r="K8" s="195"/>
      <c r="L8" s="196"/>
    </row>
    <row r="9" spans="2:12" ht="15.75" thickBot="1" x14ac:dyDescent="0.3">
      <c r="B9" s="147" t="s">
        <v>33</v>
      </c>
      <c r="C9" s="148" t="s">
        <v>30</v>
      </c>
      <c r="D9" s="148"/>
      <c r="E9" s="148"/>
      <c r="F9" s="148" t="s">
        <v>31</v>
      </c>
      <c r="G9" s="148"/>
      <c r="H9" s="148"/>
      <c r="I9" s="148" t="s">
        <v>29</v>
      </c>
      <c r="J9" s="148"/>
      <c r="K9" s="149"/>
      <c r="L9" s="28" t="s">
        <v>35</v>
      </c>
    </row>
    <row r="10" spans="2:12" ht="15" customHeight="1" x14ac:dyDescent="0.25">
      <c r="B10" s="127"/>
      <c r="C10" s="129"/>
      <c r="D10" s="129"/>
      <c r="E10" s="129"/>
      <c r="F10" s="129"/>
      <c r="G10" s="129"/>
      <c r="H10" s="129"/>
      <c r="I10" s="129"/>
      <c r="J10" s="129"/>
      <c r="K10" s="150"/>
      <c r="L10" s="131" t="e">
        <f>AVERAGE(I12,F12,C12)</f>
        <v>#DIV/0!</v>
      </c>
    </row>
    <row r="11" spans="2:12" ht="24.75" customHeight="1" x14ac:dyDescent="0.25">
      <c r="B11" s="27" t="s">
        <v>55</v>
      </c>
      <c r="C11" s="135"/>
      <c r="D11" s="135"/>
      <c r="E11" s="135"/>
      <c r="F11" s="135"/>
      <c r="G11" s="137"/>
      <c r="H11" s="137"/>
      <c r="I11" s="135"/>
      <c r="J11" s="137"/>
      <c r="K11" s="138"/>
      <c r="L11" s="132"/>
    </row>
    <row r="12" spans="2:12" ht="16.5" customHeight="1" x14ac:dyDescent="0.25">
      <c r="B12" s="29" t="s">
        <v>34</v>
      </c>
      <c r="C12" s="117"/>
      <c r="D12" s="154"/>
      <c r="E12" s="164"/>
      <c r="F12" s="117"/>
      <c r="G12" s="154"/>
      <c r="H12" s="164"/>
      <c r="I12" s="117"/>
      <c r="J12" s="154"/>
      <c r="K12" s="155"/>
      <c r="L12" s="132"/>
    </row>
    <row r="13" spans="2:12" ht="27" customHeight="1" thickBot="1" x14ac:dyDescent="0.3">
      <c r="B13" s="35" t="s">
        <v>54</v>
      </c>
      <c r="C13" s="156"/>
      <c r="D13" s="157"/>
      <c r="E13" s="157"/>
      <c r="F13" s="157"/>
      <c r="G13" s="157"/>
      <c r="H13" s="157"/>
      <c r="I13" s="158"/>
      <c r="J13" s="162"/>
      <c r="K13" s="163"/>
      <c r="L13" s="133"/>
    </row>
    <row r="14" spans="2:12" ht="6.75" customHeight="1" x14ac:dyDescent="0.25">
      <c r="B14" s="32"/>
      <c r="C14" s="31"/>
      <c r="D14" s="31"/>
      <c r="E14" s="31"/>
      <c r="F14" s="31"/>
      <c r="G14" s="31"/>
      <c r="H14" s="31"/>
      <c r="I14" s="31"/>
      <c r="J14" s="31"/>
      <c r="K14" s="31"/>
      <c r="L14" s="33"/>
    </row>
    <row r="15" spans="2:12" ht="6" customHeight="1" thickBot="1" x14ac:dyDescent="0.3">
      <c r="B15" s="25"/>
      <c r="C15" s="25"/>
      <c r="D15" s="25"/>
      <c r="E15" s="25"/>
      <c r="F15" s="25"/>
      <c r="G15" s="25"/>
      <c r="H15" s="25"/>
      <c r="I15" s="25"/>
      <c r="J15" s="25"/>
      <c r="K15" s="25"/>
      <c r="L15" s="25"/>
    </row>
    <row r="16" spans="2:12" ht="15.75" thickBot="1" x14ac:dyDescent="0.3">
      <c r="B16" s="194"/>
      <c r="C16" s="195"/>
      <c r="D16" s="195"/>
      <c r="E16" s="195"/>
      <c r="F16" s="195"/>
      <c r="G16" s="195"/>
      <c r="H16" s="195"/>
      <c r="I16" s="195"/>
      <c r="J16" s="195"/>
      <c r="K16" s="195"/>
      <c r="L16" s="196"/>
    </row>
    <row r="17" spans="2:12" ht="15.75" thickBot="1" x14ac:dyDescent="0.3">
      <c r="B17" s="147" t="s">
        <v>33</v>
      </c>
      <c r="C17" s="148" t="s">
        <v>30</v>
      </c>
      <c r="D17" s="148"/>
      <c r="E17" s="148"/>
      <c r="F17" s="148" t="s">
        <v>31</v>
      </c>
      <c r="G17" s="148"/>
      <c r="H17" s="148"/>
      <c r="I17" s="148" t="s">
        <v>29</v>
      </c>
      <c r="J17" s="148"/>
      <c r="K17" s="149"/>
      <c r="L17" s="28" t="s">
        <v>35</v>
      </c>
    </row>
    <row r="18" spans="2:12" ht="15" customHeight="1" x14ac:dyDescent="0.25">
      <c r="B18" s="127"/>
      <c r="C18" s="129"/>
      <c r="D18" s="129"/>
      <c r="E18" s="129"/>
      <c r="F18" s="129"/>
      <c r="G18" s="129"/>
      <c r="H18" s="129"/>
      <c r="I18" s="129"/>
      <c r="J18" s="129"/>
      <c r="K18" s="150"/>
      <c r="L18" s="131" t="e">
        <f>AVERAGE(I20,F20,C20)</f>
        <v>#DIV/0!</v>
      </c>
    </row>
    <row r="19" spans="2:12" ht="27" customHeight="1" x14ac:dyDescent="0.25">
      <c r="B19" s="27" t="s">
        <v>55</v>
      </c>
      <c r="C19" s="135"/>
      <c r="D19" s="135"/>
      <c r="E19" s="135"/>
      <c r="F19" s="135"/>
      <c r="G19" s="137"/>
      <c r="H19" s="137"/>
      <c r="I19" s="135" t="s">
        <v>75</v>
      </c>
      <c r="J19" s="137"/>
      <c r="K19" s="138"/>
      <c r="L19" s="132"/>
    </row>
    <row r="20" spans="2:12" ht="16.5" customHeight="1" x14ac:dyDescent="0.25">
      <c r="B20" s="29" t="s">
        <v>34</v>
      </c>
      <c r="C20" s="117"/>
      <c r="D20" s="154"/>
      <c r="E20" s="164"/>
      <c r="F20" s="117"/>
      <c r="G20" s="154"/>
      <c r="H20" s="164"/>
      <c r="I20" s="117"/>
      <c r="J20" s="154"/>
      <c r="K20" s="155"/>
      <c r="L20" s="132"/>
    </row>
    <row r="21" spans="2:12" ht="25.5" customHeight="1" thickBot="1" x14ac:dyDescent="0.3">
      <c r="B21" s="35" t="s">
        <v>54</v>
      </c>
      <c r="C21" s="156"/>
      <c r="D21" s="157"/>
      <c r="E21" s="157"/>
      <c r="F21" s="157"/>
      <c r="G21" s="157"/>
      <c r="H21" s="157"/>
      <c r="I21" s="158"/>
      <c r="J21" s="121"/>
      <c r="K21" s="143"/>
      <c r="L21" s="133"/>
    </row>
    <row r="22" spans="2:12" ht="6.75" customHeight="1" thickBot="1" x14ac:dyDescent="0.3">
      <c r="B22" s="32"/>
      <c r="C22" s="31"/>
      <c r="D22" s="31"/>
      <c r="E22" s="31"/>
      <c r="F22" s="31"/>
      <c r="G22" s="31"/>
      <c r="H22" s="31"/>
      <c r="I22" s="31"/>
      <c r="J22" s="31"/>
      <c r="K22" s="31"/>
      <c r="L22" s="33"/>
    </row>
    <row r="23" spans="2:12" ht="15.75" thickBot="1" x14ac:dyDescent="0.3">
      <c r="B23" s="194"/>
      <c r="C23" s="195"/>
      <c r="D23" s="195"/>
      <c r="E23" s="195"/>
      <c r="F23" s="195"/>
      <c r="G23" s="195"/>
      <c r="H23" s="195"/>
      <c r="I23" s="195"/>
      <c r="J23" s="195"/>
      <c r="K23" s="195"/>
      <c r="L23" s="196"/>
    </row>
    <row r="24" spans="2:12" ht="15.75" thickBot="1" x14ac:dyDescent="0.3">
      <c r="B24" s="147" t="s">
        <v>33</v>
      </c>
      <c r="C24" s="148" t="s">
        <v>30</v>
      </c>
      <c r="D24" s="148"/>
      <c r="E24" s="148"/>
      <c r="F24" s="148" t="s">
        <v>31</v>
      </c>
      <c r="G24" s="148"/>
      <c r="H24" s="148"/>
      <c r="I24" s="148" t="s">
        <v>29</v>
      </c>
      <c r="J24" s="148"/>
      <c r="K24" s="149"/>
      <c r="L24" s="28" t="s">
        <v>35</v>
      </c>
    </row>
    <row r="25" spans="2:12" ht="15" customHeight="1" x14ac:dyDescent="0.25">
      <c r="B25" s="127"/>
      <c r="C25" s="129"/>
      <c r="D25" s="129"/>
      <c r="E25" s="129"/>
      <c r="F25" s="129"/>
      <c r="G25" s="129"/>
      <c r="H25" s="129"/>
      <c r="I25" s="129"/>
      <c r="J25" s="129"/>
      <c r="K25" s="150"/>
      <c r="L25" s="131" t="e">
        <f>AVERAGE(I27,F27,C27)</f>
        <v>#DIV/0!</v>
      </c>
    </row>
    <row r="26" spans="2:12" ht="24" customHeight="1" x14ac:dyDescent="0.25">
      <c r="B26" s="26" t="s">
        <v>32</v>
      </c>
      <c r="C26" s="135"/>
      <c r="D26" s="135"/>
      <c r="E26" s="135"/>
      <c r="F26" s="135"/>
      <c r="G26" s="137"/>
      <c r="H26" s="137"/>
      <c r="I26" s="135"/>
      <c r="J26" s="137"/>
      <c r="K26" s="138"/>
      <c r="L26" s="132"/>
    </row>
    <row r="27" spans="2:12" ht="16.5" customHeight="1" x14ac:dyDescent="0.25">
      <c r="B27" s="29" t="s">
        <v>34</v>
      </c>
      <c r="C27" s="116"/>
      <c r="D27" s="116"/>
      <c r="E27" s="116"/>
      <c r="F27" s="116"/>
      <c r="G27" s="116"/>
      <c r="H27" s="116"/>
      <c r="I27" s="116"/>
      <c r="J27" s="116"/>
      <c r="K27" s="139"/>
      <c r="L27" s="132"/>
    </row>
    <row r="28" spans="2:12" ht="38.25" customHeight="1" thickBot="1" x14ac:dyDescent="0.3">
      <c r="B28" s="34" t="s">
        <v>54</v>
      </c>
      <c r="C28" s="156"/>
      <c r="D28" s="157"/>
      <c r="E28" s="157"/>
      <c r="F28" s="157"/>
      <c r="G28" s="157"/>
      <c r="H28" s="157"/>
      <c r="I28" s="158"/>
      <c r="J28" s="121"/>
      <c r="K28" s="143"/>
      <c r="L28" s="133"/>
    </row>
    <row r="29" spans="2:12" ht="7.5" customHeight="1" thickBot="1" x14ac:dyDescent="0.3">
      <c r="B29" s="32"/>
      <c r="C29" s="31"/>
      <c r="D29" s="31"/>
      <c r="E29" s="31"/>
      <c r="F29" s="31"/>
      <c r="G29" s="31"/>
      <c r="H29" s="31"/>
      <c r="I29" s="31"/>
      <c r="J29" s="31"/>
      <c r="K29" s="31"/>
      <c r="L29" s="33"/>
    </row>
    <row r="30" spans="2:12" ht="15.75" thickBot="1" x14ac:dyDescent="0.3">
      <c r="B30" s="197"/>
      <c r="C30" s="198"/>
      <c r="D30" s="198"/>
      <c r="E30" s="198"/>
      <c r="F30" s="198"/>
      <c r="G30" s="198"/>
      <c r="H30" s="198"/>
      <c r="I30" s="198"/>
      <c r="J30" s="198"/>
      <c r="K30" s="198"/>
      <c r="L30" s="199"/>
    </row>
    <row r="31" spans="2:12" ht="15.75" thickBot="1" x14ac:dyDescent="0.3">
      <c r="B31" s="147" t="s">
        <v>33</v>
      </c>
      <c r="C31" s="148" t="s">
        <v>30</v>
      </c>
      <c r="D31" s="148"/>
      <c r="E31" s="148"/>
      <c r="F31" s="148" t="s">
        <v>31</v>
      </c>
      <c r="G31" s="148"/>
      <c r="H31" s="148"/>
      <c r="I31" s="148" t="s">
        <v>29</v>
      </c>
      <c r="J31" s="148"/>
      <c r="K31" s="149"/>
      <c r="L31" s="28" t="s">
        <v>35</v>
      </c>
    </row>
    <row r="32" spans="2:12" ht="15" customHeight="1" x14ac:dyDescent="0.25">
      <c r="B32" s="127"/>
      <c r="C32" s="129"/>
      <c r="D32" s="129"/>
      <c r="E32" s="129"/>
      <c r="F32" s="129"/>
      <c r="G32" s="129"/>
      <c r="H32" s="129"/>
      <c r="I32" s="129"/>
      <c r="J32" s="129"/>
      <c r="K32" s="150"/>
      <c r="L32" s="151" t="e">
        <f>AVERAGE(I34,F34,C34)</f>
        <v>#DIV/0!</v>
      </c>
    </row>
    <row r="33" spans="2:12" ht="26.25" customHeight="1" x14ac:dyDescent="0.25">
      <c r="B33" s="24" t="s">
        <v>32</v>
      </c>
      <c r="C33" s="135"/>
      <c r="D33" s="137"/>
      <c r="E33" s="137"/>
      <c r="F33" s="135"/>
      <c r="G33" s="135"/>
      <c r="H33" s="135"/>
      <c r="I33" s="137"/>
      <c r="J33" s="137"/>
      <c r="K33" s="138"/>
      <c r="L33" s="152"/>
    </row>
    <row r="34" spans="2:12" ht="16.5" customHeight="1" x14ac:dyDescent="0.25">
      <c r="B34" s="29" t="s">
        <v>34</v>
      </c>
      <c r="C34" s="116"/>
      <c r="D34" s="116"/>
      <c r="E34" s="116"/>
      <c r="F34" s="116"/>
      <c r="G34" s="116"/>
      <c r="H34" s="116"/>
      <c r="I34" s="116"/>
      <c r="J34" s="116"/>
      <c r="K34" s="139"/>
      <c r="L34" s="152"/>
    </row>
    <row r="35" spans="2:12" ht="18" customHeight="1" thickBot="1" x14ac:dyDescent="0.3">
      <c r="B35" s="34" t="s">
        <v>54</v>
      </c>
      <c r="C35" s="140"/>
      <c r="D35" s="141"/>
      <c r="E35" s="141"/>
      <c r="F35" s="141"/>
      <c r="G35" s="141"/>
      <c r="H35" s="141"/>
      <c r="I35" s="142"/>
      <c r="J35" s="121"/>
      <c r="K35" s="143"/>
      <c r="L35" s="153"/>
    </row>
    <row r="36" spans="2:12" ht="6" customHeight="1" thickBot="1" x14ac:dyDescent="0.3">
      <c r="B36" s="7"/>
      <c r="C36" s="8"/>
      <c r="D36" s="8"/>
      <c r="E36" s="8"/>
      <c r="F36" s="8"/>
      <c r="G36" s="8"/>
      <c r="H36" s="8"/>
      <c r="I36" s="8"/>
      <c r="J36" s="8"/>
      <c r="K36" s="8"/>
      <c r="L36" s="9"/>
    </row>
    <row r="37" spans="2:12" x14ac:dyDescent="0.25">
      <c r="B37" s="191"/>
      <c r="C37" s="192"/>
      <c r="D37" s="192"/>
      <c r="E37" s="192"/>
      <c r="F37" s="192"/>
      <c r="G37" s="192"/>
      <c r="H37" s="192"/>
      <c r="I37" s="192"/>
      <c r="J37" s="192"/>
      <c r="K37" s="192"/>
      <c r="L37" s="193"/>
    </row>
    <row r="38" spans="2:12" ht="15.75" thickBot="1" x14ac:dyDescent="0.3">
      <c r="B38" s="126" t="s">
        <v>33</v>
      </c>
      <c r="C38" s="128" t="s">
        <v>30</v>
      </c>
      <c r="D38" s="128"/>
      <c r="E38" s="128"/>
      <c r="F38" s="128" t="s">
        <v>31</v>
      </c>
      <c r="G38" s="128"/>
      <c r="H38" s="128"/>
      <c r="I38" s="128" t="s">
        <v>29</v>
      </c>
      <c r="J38" s="128"/>
      <c r="K38" s="128"/>
      <c r="L38" s="30" t="s">
        <v>35</v>
      </c>
    </row>
    <row r="39" spans="2:12" ht="15" customHeight="1" x14ac:dyDescent="0.25">
      <c r="B39" s="127"/>
      <c r="C39" s="129"/>
      <c r="D39" s="129"/>
      <c r="E39" s="129"/>
      <c r="F39" s="129"/>
      <c r="G39" s="129"/>
      <c r="H39" s="129"/>
      <c r="I39" s="129"/>
      <c r="J39" s="129"/>
      <c r="K39" s="130"/>
      <c r="L39" s="131" t="e">
        <f>AVERAGE(C41,F41,I41)</f>
        <v>#DIV/0!</v>
      </c>
    </row>
    <row r="40" spans="2:12" ht="23.25" customHeight="1" x14ac:dyDescent="0.25">
      <c r="B40" s="24" t="s">
        <v>32</v>
      </c>
      <c r="C40" s="134"/>
      <c r="D40" s="134"/>
      <c r="E40" s="134"/>
      <c r="F40" s="135"/>
      <c r="G40" s="135"/>
      <c r="H40" s="135"/>
      <c r="I40" s="135"/>
      <c r="J40" s="135"/>
      <c r="K40" s="136"/>
      <c r="L40" s="132"/>
    </row>
    <row r="41" spans="2:12" ht="15.75" customHeight="1" x14ac:dyDescent="0.25">
      <c r="B41" s="29" t="s">
        <v>34</v>
      </c>
      <c r="C41" s="116"/>
      <c r="D41" s="116"/>
      <c r="E41" s="116"/>
      <c r="F41" s="116"/>
      <c r="G41" s="116"/>
      <c r="H41" s="116"/>
      <c r="I41" s="116"/>
      <c r="J41" s="116"/>
      <c r="K41" s="117"/>
      <c r="L41" s="132"/>
    </row>
    <row r="42" spans="2:12" ht="39.75" customHeight="1" thickBot="1" x14ac:dyDescent="0.3">
      <c r="B42" s="34" t="s">
        <v>54</v>
      </c>
      <c r="C42" s="118"/>
      <c r="D42" s="119"/>
      <c r="E42" s="119"/>
      <c r="F42" s="119"/>
      <c r="G42" s="119"/>
      <c r="H42" s="119"/>
      <c r="I42" s="120"/>
      <c r="J42" s="121"/>
      <c r="K42" s="122"/>
      <c r="L42" s="133"/>
    </row>
    <row r="43" spans="2:12" x14ac:dyDescent="0.25">
      <c r="B43" s="191"/>
      <c r="C43" s="192"/>
      <c r="D43" s="192"/>
      <c r="E43" s="192"/>
      <c r="F43" s="192"/>
      <c r="G43" s="192"/>
      <c r="H43" s="192"/>
      <c r="I43" s="192"/>
      <c r="J43" s="192"/>
      <c r="K43" s="192"/>
      <c r="L43" s="193"/>
    </row>
    <row r="44" spans="2:12" ht="15.75" thickBot="1" x14ac:dyDescent="0.3">
      <c r="B44" s="126" t="s">
        <v>33</v>
      </c>
      <c r="C44" s="128" t="s">
        <v>30</v>
      </c>
      <c r="D44" s="128"/>
      <c r="E44" s="128"/>
      <c r="F44" s="128" t="s">
        <v>31</v>
      </c>
      <c r="G44" s="128"/>
      <c r="H44" s="128"/>
      <c r="I44" s="128" t="s">
        <v>29</v>
      </c>
      <c r="J44" s="128"/>
      <c r="K44" s="128"/>
      <c r="L44" s="30" t="s">
        <v>35</v>
      </c>
    </row>
    <row r="45" spans="2:12" x14ac:dyDescent="0.25">
      <c r="B45" s="127"/>
      <c r="C45" s="129"/>
      <c r="D45" s="129"/>
      <c r="E45" s="129"/>
      <c r="F45" s="129"/>
      <c r="G45" s="129"/>
      <c r="H45" s="129"/>
      <c r="I45" s="129"/>
      <c r="J45" s="129"/>
      <c r="K45" s="130"/>
      <c r="L45" s="131" t="e">
        <f>AVERAGE(C47,F47,I47)</f>
        <v>#DIV/0!</v>
      </c>
    </row>
    <row r="46" spans="2:12" x14ac:dyDescent="0.25">
      <c r="B46" s="24" t="s">
        <v>32</v>
      </c>
      <c r="C46" s="134"/>
      <c r="D46" s="134"/>
      <c r="E46" s="134"/>
      <c r="F46" s="135"/>
      <c r="G46" s="135"/>
      <c r="H46" s="135"/>
      <c r="I46" s="135"/>
      <c r="J46" s="135"/>
      <c r="K46" s="136"/>
      <c r="L46" s="132"/>
    </row>
    <row r="47" spans="2:12" ht="15.75" x14ac:dyDescent="0.25">
      <c r="B47" s="29" t="s">
        <v>34</v>
      </c>
      <c r="C47" s="116"/>
      <c r="D47" s="116"/>
      <c r="E47" s="116"/>
      <c r="F47" s="116"/>
      <c r="G47" s="116"/>
      <c r="H47" s="116"/>
      <c r="I47" s="116"/>
      <c r="J47" s="116"/>
      <c r="K47" s="117"/>
      <c r="L47" s="132"/>
    </row>
    <row r="48" spans="2:12" ht="16.5" thickBot="1" x14ac:dyDescent="0.3">
      <c r="B48" s="34" t="s">
        <v>54</v>
      </c>
      <c r="C48" s="118"/>
      <c r="D48" s="119"/>
      <c r="E48" s="119"/>
      <c r="F48" s="119"/>
      <c r="G48" s="119"/>
      <c r="H48" s="119"/>
      <c r="I48" s="120"/>
      <c r="J48" s="121"/>
      <c r="K48" s="122"/>
      <c r="L48" s="133"/>
    </row>
    <row r="49" spans="2:12" x14ac:dyDescent="0.25">
      <c r="B49" s="191"/>
      <c r="C49" s="192"/>
      <c r="D49" s="192"/>
      <c r="E49" s="192"/>
      <c r="F49" s="192"/>
      <c r="G49" s="192"/>
      <c r="H49" s="192"/>
      <c r="I49" s="192"/>
      <c r="J49" s="192"/>
      <c r="K49" s="192"/>
      <c r="L49" s="193"/>
    </row>
    <row r="50" spans="2:12" ht="15.75" thickBot="1" x14ac:dyDescent="0.3">
      <c r="B50" s="126" t="s">
        <v>33</v>
      </c>
      <c r="C50" s="128" t="s">
        <v>30</v>
      </c>
      <c r="D50" s="128"/>
      <c r="E50" s="128"/>
      <c r="F50" s="128" t="s">
        <v>31</v>
      </c>
      <c r="G50" s="128"/>
      <c r="H50" s="128"/>
      <c r="I50" s="128" t="s">
        <v>29</v>
      </c>
      <c r="J50" s="128"/>
      <c r="K50" s="128"/>
      <c r="L50" s="30" t="s">
        <v>35</v>
      </c>
    </row>
    <row r="51" spans="2:12" x14ac:dyDescent="0.25">
      <c r="B51" s="127"/>
      <c r="C51" s="129"/>
      <c r="D51" s="129"/>
      <c r="E51" s="129"/>
      <c r="F51" s="129"/>
      <c r="G51" s="129"/>
      <c r="H51" s="129"/>
      <c r="I51" s="129"/>
      <c r="J51" s="129"/>
      <c r="K51" s="130"/>
      <c r="L51" s="131" t="e">
        <f>AVERAGE(C53,F53,I53)</f>
        <v>#DIV/0!</v>
      </c>
    </row>
    <row r="52" spans="2:12" x14ac:dyDescent="0.25">
      <c r="B52" s="24" t="s">
        <v>32</v>
      </c>
      <c r="C52" s="134"/>
      <c r="D52" s="134"/>
      <c r="E52" s="134"/>
      <c r="F52" s="135"/>
      <c r="G52" s="135"/>
      <c r="H52" s="135"/>
      <c r="I52" s="135"/>
      <c r="J52" s="135"/>
      <c r="K52" s="136"/>
      <c r="L52" s="132"/>
    </row>
    <row r="53" spans="2:12" ht="15.75" x14ac:dyDescent="0.25">
      <c r="B53" s="29" t="s">
        <v>34</v>
      </c>
      <c r="C53" s="116"/>
      <c r="D53" s="116"/>
      <c r="E53" s="116"/>
      <c r="F53" s="116"/>
      <c r="G53" s="116"/>
      <c r="H53" s="116"/>
      <c r="I53" s="116"/>
      <c r="J53" s="116"/>
      <c r="K53" s="117"/>
      <c r="L53" s="132"/>
    </row>
    <row r="54" spans="2:12" ht="16.5" thickBot="1" x14ac:dyDescent="0.3">
      <c r="B54" s="34" t="s">
        <v>54</v>
      </c>
      <c r="C54" s="118"/>
      <c r="D54" s="119"/>
      <c r="E54" s="119"/>
      <c r="F54" s="119"/>
      <c r="G54" s="119"/>
      <c r="H54" s="119"/>
      <c r="I54" s="120"/>
      <c r="J54" s="121"/>
      <c r="K54" s="122"/>
      <c r="L54" s="133"/>
    </row>
    <row r="55" spans="2:12" x14ac:dyDescent="0.25">
      <c r="B55" s="191"/>
      <c r="C55" s="192"/>
      <c r="D55" s="192"/>
      <c r="E55" s="192"/>
      <c r="F55" s="192"/>
      <c r="G55" s="192"/>
      <c r="H55" s="192"/>
      <c r="I55" s="192"/>
      <c r="J55" s="192"/>
      <c r="K55" s="192"/>
      <c r="L55" s="193"/>
    </row>
    <row r="56" spans="2:12" ht="15.75" thickBot="1" x14ac:dyDescent="0.3">
      <c r="B56" s="126" t="s">
        <v>33</v>
      </c>
      <c r="C56" s="128" t="s">
        <v>30</v>
      </c>
      <c r="D56" s="128"/>
      <c r="E56" s="128"/>
      <c r="F56" s="128" t="s">
        <v>31</v>
      </c>
      <c r="G56" s="128"/>
      <c r="H56" s="128"/>
      <c r="I56" s="128" t="s">
        <v>29</v>
      </c>
      <c r="J56" s="128"/>
      <c r="K56" s="128"/>
      <c r="L56" s="30" t="s">
        <v>35</v>
      </c>
    </row>
    <row r="57" spans="2:12" x14ac:dyDescent="0.25">
      <c r="B57" s="127"/>
      <c r="C57" s="129"/>
      <c r="D57" s="129"/>
      <c r="E57" s="129"/>
      <c r="F57" s="129"/>
      <c r="G57" s="129"/>
      <c r="H57" s="129"/>
      <c r="I57" s="129"/>
      <c r="J57" s="129"/>
      <c r="K57" s="130"/>
      <c r="L57" s="131" t="e">
        <f>AVERAGE(C59,F59,I59)</f>
        <v>#DIV/0!</v>
      </c>
    </row>
    <row r="58" spans="2:12" x14ac:dyDescent="0.25">
      <c r="B58" s="24" t="s">
        <v>32</v>
      </c>
      <c r="C58" s="134"/>
      <c r="D58" s="134"/>
      <c r="E58" s="134"/>
      <c r="F58" s="135"/>
      <c r="G58" s="135"/>
      <c r="H58" s="135"/>
      <c r="I58" s="135"/>
      <c r="J58" s="135"/>
      <c r="K58" s="136"/>
      <c r="L58" s="132"/>
    </row>
    <row r="59" spans="2:12" ht="15.75" x14ac:dyDescent="0.25">
      <c r="B59" s="29" t="s">
        <v>34</v>
      </c>
      <c r="C59" s="116"/>
      <c r="D59" s="116"/>
      <c r="E59" s="116"/>
      <c r="F59" s="116"/>
      <c r="G59" s="116"/>
      <c r="H59" s="116"/>
      <c r="I59" s="116"/>
      <c r="J59" s="116"/>
      <c r="K59" s="117"/>
      <c r="L59" s="132"/>
    </row>
    <row r="60" spans="2:12" ht="16.5" thickBot="1" x14ac:dyDescent="0.3">
      <c r="B60" s="34" t="s">
        <v>54</v>
      </c>
      <c r="C60" s="118"/>
      <c r="D60" s="119"/>
      <c r="E60" s="119"/>
      <c r="F60" s="119"/>
      <c r="G60" s="119"/>
      <c r="H60" s="119"/>
      <c r="I60" s="120"/>
      <c r="J60" s="121"/>
      <c r="K60" s="122"/>
      <c r="L60" s="133"/>
    </row>
    <row r="61" spans="2:12" x14ac:dyDescent="0.25">
      <c r="B61" s="191"/>
      <c r="C61" s="192"/>
      <c r="D61" s="192"/>
      <c r="E61" s="192"/>
      <c r="F61" s="192"/>
      <c r="G61" s="192"/>
      <c r="H61" s="192"/>
      <c r="I61" s="192"/>
      <c r="J61" s="192"/>
      <c r="K61" s="192"/>
      <c r="L61" s="193"/>
    </row>
    <row r="62" spans="2:12" ht="15.75" thickBot="1" x14ac:dyDescent="0.3">
      <c r="B62" s="126" t="s">
        <v>33</v>
      </c>
      <c r="C62" s="128" t="s">
        <v>30</v>
      </c>
      <c r="D62" s="128"/>
      <c r="E62" s="128"/>
      <c r="F62" s="128" t="s">
        <v>31</v>
      </c>
      <c r="G62" s="128"/>
      <c r="H62" s="128"/>
      <c r="I62" s="128" t="s">
        <v>29</v>
      </c>
      <c r="J62" s="128"/>
      <c r="K62" s="128"/>
      <c r="L62" s="30" t="s">
        <v>35</v>
      </c>
    </row>
    <row r="63" spans="2:12" x14ac:dyDescent="0.25">
      <c r="B63" s="127"/>
      <c r="C63" s="129"/>
      <c r="D63" s="129"/>
      <c r="E63" s="129"/>
      <c r="F63" s="129"/>
      <c r="G63" s="129"/>
      <c r="H63" s="129"/>
      <c r="I63" s="129"/>
      <c r="J63" s="129"/>
      <c r="K63" s="130"/>
      <c r="L63" s="131" t="e">
        <f>AVERAGE(C65,F65,I65)</f>
        <v>#DIV/0!</v>
      </c>
    </row>
    <row r="64" spans="2:12" x14ac:dyDescent="0.25">
      <c r="B64" s="24" t="s">
        <v>32</v>
      </c>
      <c r="C64" s="134"/>
      <c r="D64" s="134"/>
      <c r="E64" s="134"/>
      <c r="F64" s="135"/>
      <c r="G64" s="135"/>
      <c r="H64" s="135"/>
      <c r="I64" s="135"/>
      <c r="J64" s="135"/>
      <c r="K64" s="136"/>
      <c r="L64" s="132"/>
    </row>
    <row r="65" spans="2:12" ht="15.75" x14ac:dyDescent="0.25">
      <c r="B65" s="29" t="s">
        <v>34</v>
      </c>
      <c r="C65" s="116"/>
      <c r="D65" s="116"/>
      <c r="E65" s="116"/>
      <c r="F65" s="116"/>
      <c r="G65" s="116"/>
      <c r="H65" s="116"/>
      <c r="I65" s="116"/>
      <c r="J65" s="116"/>
      <c r="K65" s="117"/>
      <c r="L65" s="132"/>
    </row>
    <row r="66" spans="2:12" ht="16.5" thickBot="1" x14ac:dyDescent="0.3">
      <c r="B66" s="34" t="s">
        <v>54</v>
      </c>
      <c r="C66" s="118"/>
      <c r="D66" s="119"/>
      <c r="E66" s="119"/>
      <c r="F66" s="119"/>
      <c r="G66" s="119"/>
      <c r="H66" s="119"/>
      <c r="I66" s="120"/>
      <c r="J66" s="121"/>
      <c r="K66" s="122"/>
      <c r="L66" s="133"/>
    </row>
    <row r="67" spans="2:12" x14ac:dyDescent="0.25">
      <c r="B67" s="191"/>
      <c r="C67" s="192"/>
      <c r="D67" s="192"/>
      <c r="E67" s="192"/>
      <c r="F67" s="192"/>
      <c r="G67" s="192"/>
      <c r="H67" s="192"/>
      <c r="I67" s="192"/>
      <c r="J67" s="192"/>
      <c r="K67" s="192"/>
      <c r="L67" s="193"/>
    </row>
    <row r="68" spans="2:12" ht="15.75" thickBot="1" x14ac:dyDescent="0.3">
      <c r="B68" s="126" t="s">
        <v>33</v>
      </c>
      <c r="C68" s="128" t="s">
        <v>30</v>
      </c>
      <c r="D68" s="128"/>
      <c r="E68" s="128"/>
      <c r="F68" s="128" t="s">
        <v>31</v>
      </c>
      <c r="G68" s="128"/>
      <c r="H68" s="128"/>
      <c r="I68" s="128" t="s">
        <v>29</v>
      </c>
      <c r="J68" s="128"/>
      <c r="K68" s="128"/>
      <c r="L68" s="30" t="s">
        <v>35</v>
      </c>
    </row>
    <row r="69" spans="2:12" x14ac:dyDescent="0.25">
      <c r="B69" s="127"/>
      <c r="C69" s="129"/>
      <c r="D69" s="129"/>
      <c r="E69" s="129"/>
      <c r="F69" s="129"/>
      <c r="G69" s="129"/>
      <c r="H69" s="129"/>
      <c r="I69" s="129"/>
      <c r="J69" s="129"/>
      <c r="K69" s="130"/>
      <c r="L69" s="131" t="e">
        <f>AVERAGE(C71,F71,I71)</f>
        <v>#DIV/0!</v>
      </c>
    </row>
    <row r="70" spans="2:12" x14ac:dyDescent="0.25">
      <c r="B70" s="24" t="s">
        <v>32</v>
      </c>
      <c r="C70" s="134"/>
      <c r="D70" s="134"/>
      <c r="E70" s="134"/>
      <c r="F70" s="135"/>
      <c r="G70" s="135"/>
      <c r="H70" s="135"/>
      <c r="I70" s="135"/>
      <c r="J70" s="135"/>
      <c r="K70" s="136"/>
      <c r="L70" s="132"/>
    </row>
    <row r="71" spans="2:12" ht="15.75" x14ac:dyDescent="0.25">
      <c r="B71" s="29" t="s">
        <v>34</v>
      </c>
      <c r="C71" s="116"/>
      <c r="D71" s="116"/>
      <c r="E71" s="116"/>
      <c r="F71" s="116"/>
      <c r="G71" s="116"/>
      <c r="H71" s="116"/>
      <c r="I71" s="116"/>
      <c r="J71" s="116"/>
      <c r="K71" s="117"/>
      <c r="L71" s="132"/>
    </row>
    <row r="72" spans="2:12" ht="16.5" thickBot="1" x14ac:dyDescent="0.3">
      <c r="B72" s="34" t="s">
        <v>54</v>
      </c>
      <c r="C72" s="118"/>
      <c r="D72" s="119"/>
      <c r="E72" s="119"/>
      <c r="F72" s="119"/>
      <c r="G72" s="119"/>
      <c r="H72" s="119"/>
      <c r="I72" s="120"/>
      <c r="J72" s="121"/>
      <c r="K72" s="122"/>
      <c r="L72" s="133"/>
    </row>
    <row r="73" spans="2:12" x14ac:dyDescent="0.25">
      <c r="B73" s="191"/>
      <c r="C73" s="192"/>
      <c r="D73" s="192"/>
      <c r="E73" s="192"/>
      <c r="F73" s="192"/>
      <c r="G73" s="192"/>
      <c r="H73" s="192"/>
      <c r="I73" s="192"/>
      <c r="J73" s="192"/>
      <c r="K73" s="192"/>
      <c r="L73" s="193"/>
    </row>
    <row r="74" spans="2:12" ht="15.75" thickBot="1" x14ac:dyDescent="0.3">
      <c r="B74" s="126" t="s">
        <v>33</v>
      </c>
      <c r="C74" s="128" t="s">
        <v>30</v>
      </c>
      <c r="D74" s="128"/>
      <c r="E74" s="128"/>
      <c r="F74" s="128" t="s">
        <v>31</v>
      </c>
      <c r="G74" s="128"/>
      <c r="H74" s="128"/>
      <c r="I74" s="128" t="s">
        <v>29</v>
      </c>
      <c r="J74" s="128"/>
      <c r="K74" s="128"/>
      <c r="L74" s="30" t="s">
        <v>35</v>
      </c>
    </row>
    <row r="75" spans="2:12" x14ac:dyDescent="0.25">
      <c r="B75" s="127"/>
      <c r="C75" s="129"/>
      <c r="D75" s="129"/>
      <c r="E75" s="129"/>
      <c r="F75" s="129"/>
      <c r="G75" s="129"/>
      <c r="H75" s="129"/>
      <c r="I75" s="129"/>
      <c r="J75" s="129"/>
      <c r="K75" s="130"/>
      <c r="L75" s="131" t="e">
        <f>AVERAGE(C77,F77,I77)</f>
        <v>#DIV/0!</v>
      </c>
    </row>
    <row r="76" spans="2:12" x14ac:dyDescent="0.25">
      <c r="B76" s="24" t="s">
        <v>32</v>
      </c>
      <c r="C76" s="134"/>
      <c r="D76" s="134"/>
      <c r="E76" s="134"/>
      <c r="F76" s="135"/>
      <c r="G76" s="135"/>
      <c r="H76" s="135"/>
      <c r="I76" s="135"/>
      <c r="J76" s="135"/>
      <c r="K76" s="136"/>
      <c r="L76" s="132"/>
    </row>
    <row r="77" spans="2:12" ht="15.75" x14ac:dyDescent="0.25">
      <c r="B77" s="29" t="s">
        <v>34</v>
      </c>
      <c r="C77" s="116"/>
      <c r="D77" s="116"/>
      <c r="E77" s="116"/>
      <c r="F77" s="116"/>
      <c r="G77" s="116"/>
      <c r="H77" s="116"/>
      <c r="I77" s="116"/>
      <c r="J77" s="116"/>
      <c r="K77" s="117"/>
      <c r="L77" s="132"/>
    </row>
    <row r="78" spans="2:12" ht="16.5" thickBot="1" x14ac:dyDescent="0.3">
      <c r="B78" s="34" t="s">
        <v>54</v>
      </c>
      <c r="C78" s="118"/>
      <c r="D78" s="119"/>
      <c r="E78" s="119"/>
      <c r="F78" s="119"/>
      <c r="G78" s="119"/>
      <c r="H78" s="119"/>
      <c r="I78" s="120"/>
      <c r="J78" s="121"/>
      <c r="K78" s="122"/>
      <c r="L78" s="133"/>
    </row>
    <row r="79" spans="2:12" x14ac:dyDescent="0.25">
      <c r="B79" s="191"/>
      <c r="C79" s="192"/>
      <c r="D79" s="192"/>
      <c r="E79" s="192"/>
      <c r="F79" s="192"/>
      <c r="G79" s="192"/>
      <c r="H79" s="192"/>
      <c r="I79" s="192"/>
      <c r="J79" s="192"/>
      <c r="K79" s="192"/>
      <c r="L79" s="193"/>
    </row>
    <row r="80" spans="2:12" ht="15.75" customHeight="1" thickBot="1" x14ac:dyDescent="0.3">
      <c r="B80" s="126" t="s">
        <v>33</v>
      </c>
      <c r="C80" s="128" t="s">
        <v>30</v>
      </c>
      <c r="D80" s="128"/>
      <c r="E80" s="128"/>
      <c r="F80" s="128" t="s">
        <v>31</v>
      </c>
      <c r="G80" s="128"/>
      <c r="H80" s="128"/>
      <c r="I80" s="128" t="s">
        <v>29</v>
      </c>
      <c r="J80" s="128"/>
      <c r="K80" s="128"/>
      <c r="L80" s="30" t="s">
        <v>35</v>
      </c>
    </row>
    <row r="81" spans="2:12" ht="15" customHeight="1" x14ac:dyDescent="0.25">
      <c r="B81" s="127"/>
      <c r="C81" s="129"/>
      <c r="D81" s="129"/>
      <c r="E81" s="129"/>
      <c r="F81" s="129"/>
      <c r="G81" s="129"/>
      <c r="H81" s="129"/>
      <c r="I81" s="129"/>
      <c r="J81" s="129"/>
      <c r="K81" s="130"/>
      <c r="L81" s="131" t="e">
        <f>AVERAGE(C83,F83,I83)</f>
        <v>#DIV/0!</v>
      </c>
    </row>
    <row r="82" spans="2:12" ht="15" customHeight="1" x14ac:dyDescent="0.25">
      <c r="B82" s="24" t="s">
        <v>32</v>
      </c>
      <c r="C82" s="134"/>
      <c r="D82" s="134"/>
      <c r="E82" s="134"/>
      <c r="F82" s="135"/>
      <c r="G82" s="135"/>
      <c r="H82" s="135"/>
      <c r="I82" s="135"/>
      <c r="J82" s="135"/>
      <c r="K82" s="136"/>
      <c r="L82" s="132"/>
    </row>
    <row r="83" spans="2:12" ht="15.75" customHeight="1" x14ac:dyDescent="0.25">
      <c r="B83" s="29" t="s">
        <v>34</v>
      </c>
      <c r="C83" s="116"/>
      <c r="D83" s="116"/>
      <c r="E83" s="116"/>
      <c r="F83" s="116"/>
      <c r="G83" s="116"/>
      <c r="H83" s="116"/>
      <c r="I83" s="116"/>
      <c r="J83" s="116"/>
      <c r="K83" s="117"/>
      <c r="L83" s="132"/>
    </row>
    <row r="84" spans="2:12" ht="16.5" customHeight="1" thickBot="1" x14ac:dyDescent="0.3">
      <c r="B84" s="34" t="s">
        <v>54</v>
      </c>
      <c r="C84" s="118"/>
      <c r="D84" s="119"/>
      <c r="E84" s="119"/>
      <c r="F84" s="119"/>
      <c r="G84" s="119"/>
      <c r="H84" s="119"/>
      <c r="I84" s="120"/>
      <c r="J84" s="121"/>
      <c r="K84" s="122"/>
      <c r="L84" s="133"/>
    </row>
    <row r="85" spans="2:12" x14ac:dyDescent="0.25">
      <c r="B85" s="191"/>
      <c r="C85" s="192"/>
      <c r="D85" s="192"/>
      <c r="E85" s="192"/>
      <c r="F85" s="192"/>
      <c r="G85" s="192"/>
      <c r="H85" s="192"/>
      <c r="I85" s="192"/>
      <c r="J85" s="192"/>
      <c r="K85" s="192"/>
      <c r="L85" s="193"/>
    </row>
    <row r="86" spans="2:12" ht="15.75" customHeight="1" thickBot="1" x14ac:dyDescent="0.3">
      <c r="B86" s="126" t="s">
        <v>33</v>
      </c>
      <c r="C86" s="128" t="s">
        <v>30</v>
      </c>
      <c r="D86" s="128"/>
      <c r="E86" s="128"/>
      <c r="F86" s="128" t="s">
        <v>31</v>
      </c>
      <c r="G86" s="128"/>
      <c r="H86" s="128"/>
      <c r="I86" s="128" t="s">
        <v>29</v>
      </c>
      <c r="J86" s="128"/>
      <c r="K86" s="128"/>
      <c r="L86" s="30" t="s">
        <v>35</v>
      </c>
    </row>
    <row r="87" spans="2:12" ht="15" customHeight="1" x14ac:dyDescent="0.25">
      <c r="B87" s="127"/>
      <c r="C87" s="129"/>
      <c r="D87" s="129"/>
      <c r="E87" s="129"/>
      <c r="F87" s="129"/>
      <c r="G87" s="129"/>
      <c r="H87" s="129"/>
      <c r="I87" s="129"/>
      <c r="J87" s="129"/>
      <c r="K87" s="130"/>
      <c r="L87" s="131" t="e">
        <f>AVERAGE(C89,F89,I89)</f>
        <v>#DIV/0!</v>
      </c>
    </row>
    <row r="88" spans="2:12" ht="15" customHeight="1" x14ac:dyDescent="0.25">
      <c r="B88" s="24" t="s">
        <v>32</v>
      </c>
      <c r="C88" s="134"/>
      <c r="D88" s="134"/>
      <c r="E88" s="134"/>
      <c r="F88" s="135"/>
      <c r="G88" s="135"/>
      <c r="H88" s="135"/>
      <c r="I88" s="135"/>
      <c r="J88" s="135"/>
      <c r="K88" s="136"/>
      <c r="L88" s="132"/>
    </row>
    <row r="89" spans="2:12" ht="15.75" x14ac:dyDescent="0.25">
      <c r="B89" s="29" t="s">
        <v>34</v>
      </c>
      <c r="C89" s="116"/>
      <c r="D89" s="116"/>
      <c r="E89" s="116"/>
      <c r="F89" s="116"/>
      <c r="G89" s="116"/>
      <c r="H89" s="116"/>
      <c r="I89" s="116"/>
      <c r="J89" s="116"/>
      <c r="K89" s="117"/>
      <c r="L89" s="132"/>
    </row>
    <row r="90" spans="2:12" ht="16.5" thickBot="1" x14ac:dyDescent="0.3">
      <c r="B90" s="34" t="s">
        <v>54</v>
      </c>
      <c r="C90" s="118"/>
      <c r="D90" s="119"/>
      <c r="E90" s="119"/>
      <c r="F90" s="119"/>
      <c r="G90" s="119"/>
      <c r="H90" s="119"/>
      <c r="I90" s="120"/>
      <c r="J90" s="121"/>
      <c r="K90" s="122"/>
      <c r="L90" s="133"/>
    </row>
    <row r="91" spans="2:12" x14ac:dyDescent="0.25">
      <c r="B91" s="191"/>
      <c r="C91" s="192"/>
      <c r="D91" s="192"/>
      <c r="E91" s="192"/>
      <c r="F91" s="192"/>
      <c r="G91" s="192"/>
      <c r="H91" s="192"/>
      <c r="I91" s="192"/>
      <c r="J91" s="192"/>
      <c r="K91" s="192"/>
      <c r="L91" s="193"/>
    </row>
    <row r="92" spans="2:12" ht="15.75" thickBot="1" x14ac:dyDescent="0.3">
      <c r="B92" s="126" t="s">
        <v>33</v>
      </c>
      <c r="C92" s="128" t="s">
        <v>30</v>
      </c>
      <c r="D92" s="128"/>
      <c r="E92" s="128"/>
      <c r="F92" s="128" t="s">
        <v>31</v>
      </c>
      <c r="G92" s="128"/>
      <c r="H92" s="128"/>
      <c r="I92" s="128" t="s">
        <v>29</v>
      </c>
      <c r="J92" s="128"/>
      <c r="K92" s="128"/>
      <c r="L92" s="30" t="s">
        <v>35</v>
      </c>
    </row>
    <row r="93" spans="2:12" x14ac:dyDescent="0.25">
      <c r="B93" s="127"/>
      <c r="C93" s="129"/>
      <c r="D93" s="129"/>
      <c r="E93" s="129"/>
      <c r="F93" s="129"/>
      <c r="G93" s="129"/>
      <c r="H93" s="129"/>
      <c r="I93" s="129"/>
      <c r="J93" s="129"/>
      <c r="K93" s="130"/>
      <c r="L93" s="131" t="e">
        <f>AVERAGE(C95,F95,I95)</f>
        <v>#DIV/0!</v>
      </c>
    </row>
    <row r="94" spans="2:12" x14ac:dyDescent="0.25">
      <c r="B94" s="24" t="s">
        <v>32</v>
      </c>
      <c r="C94" s="134"/>
      <c r="D94" s="134"/>
      <c r="E94" s="134"/>
      <c r="F94" s="135"/>
      <c r="G94" s="135"/>
      <c r="H94" s="135"/>
      <c r="I94" s="135"/>
      <c r="J94" s="135"/>
      <c r="K94" s="136"/>
      <c r="L94" s="132"/>
    </row>
    <row r="95" spans="2:12" ht="15.75" x14ac:dyDescent="0.25">
      <c r="B95" s="29" t="s">
        <v>34</v>
      </c>
      <c r="C95" s="116"/>
      <c r="D95" s="116"/>
      <c r="E95" s="116"/>
      <c r="F95" s="116"/>
      <c r="G95" s="116"/>
      <c r="H95" s="116"/>
      <c r="I95" s="116"/>
      <c r="J95" s="116"/>
      <c r="K95" s="117"/>
      <c r="L95" s="132"/>
    </row>
    <row r="96" spans="2:12" ht="16.5" thickBot="1" x14ac:dyDescent="0.3">
      <c r="B96" s="34" t="s">
        <v>54</v>
      </c>
      <c r="C96" s="118"/>
      <c r="D96" s="119"/>
      <c r="E96" s="119"/>
      <c r="F96" s="119"/>
      <c r="G96" s="119"/>
      <c r="H96" s="119"/>
      <c r="I96" s="120"/>
      <c r="J96" s="121"/>
      <c r="K96" s="122"/>
      <c r="L96" s="133"/>
    </row>
    <row r="97" spans="2:12" ht="15.75" thickBot="1" x14ac:dyDescent="0.3"/>
    <row r="98" spans="2:12" ht="15.75" thickBot="1" x14ac:dyDescent="0.3">
      <c r="K98" s="36" t="s">
        <v>76</v>
      </c>
      <c r="L98" s="37" t="e">
        <f>AVERAGE(L93,L87,L81,L75,L69,L63,L57,L51,L45,L39,L32,L25,L18,L10)*45</f>
        <v>#DIV/0!</v>
      </c>
    </row>
    <row r="99" spans="2:12" ht="15.75" thickBot="1" x14ac:dyDescent="0.3"/>
    <row r="100" spans="2:12" x14ac:dyDescent="0.25">
      <c r="B100" s="47">
        <v>6</v>
      </c>
    </row>
    <row r="101" spans="2:12" x14ac:dyDescent="0.25">
      <c r="B101" s="48">
        <v>6.5</v>
      </c>
    </row>
    <row r="102" spans="2:12" x14ac:dyDescent="0.25">
      <c r="B102" s="48">
        <v>7</v>
      </c>
    </row>
    <row r="103" spans="2:12" x14ac:dyDescent="0.25">
      <c r="B103" s="48">
        <v>7.5</v>
      </c>
    </row>
    <row r="104" spans="2:12" x14ac:dyDescent="0.25">
      <c r="B104" s="48">
        <v>8</v>
      </c>
    </row>
    <row r="105" spans="2:12" x14ac:dyDescent="0.25">
      <c r="B105" s="48">
        <v>8.5</v>
      </c>
    </row>
    <row r="106" spans="2:12" x14ac:dyDescent="0.25">
      <c r="B106" s="48">
        <v>9</v>
      </c>
    </row>
    <row r="107" spans="2:12" x14ac:dyDescent="0.25">
      <c r="B107" s="48">
        <v>9.5</v>
      </c>
    </row>
    <row r="108" spans="2:12" ht="15.75" thickBot="1" x14ac:dyDescent="0.3">
      <c r="B108" s="49">
        <v>10</v>
      </c>
    </row>
  </sheetData>
  <mergeCells count="247">
    <mergeCell ref="B1:L1"/>
    <mergeCell ref="B2:L2"/>
    <mergeCell ref="B3:L3"/>
    <mergeCell ref="B4:L4"/>
    <mergeCell ref="B5:L5"/>
    <mergeCell ref="B6:F6"/>
    <mergeCell ref="G6:H6"/>
    <mergeCell ref="I6:L6"/>
    <mergeCell ref="C11:E11"/>
    <mergeCell ref="F11:H11"/>
    <mergeCell ref="I11:K11"/>
    <mergeCell ref="C12:E12"/>
    <mergeCell ref="F12:H12"/>
    <mergeCell ref="I12:K12"/>
    <mergeCell ref="B7:L7"/>
    <mergeCell ref="B8:L8"/>
    <mergeCell ref="B9:B10"/>
    <mergeCell ref="C9:E9"/>
    <mergeCell ref="F9:H9"/>
    <mergeCell ref="I9:K9"/>
    <mergeCell ref="C10:E10"/>
    <mergeCell ref="F10:H10"/>
    <mergeCell ref="I10:K10"/>
    <mergeCell ref="L10:L13"/>
    <mergeCell ref="C13:I13"/>
    <mergeCell ref="J13:K13"/>
    <mergeCell ref="B16:L16"/>
    <mergeCell ref="B17:B18"/>
    <mergeCell ref="C17:E17"/>
    <mergeCell ref="F17:H17"/>
    <mergeCell ref="I17:K17"/>
    <mergeCell ref="C18:E18"/>
    <mergeCell ref="F18:H18"/>
    <mergeCell ref="I18:K18"/>
    <mergeCell ref="L18:L21"/>
    <mergeCell ref="C19:E19"/>
    <mergeCell ref="F19:H19"/>
    <mergeCell ref="I19:K19"/>
    <mergeCell ref="C20:E20"/>
    <mergeCell ref="F20:H20"/>
    <mergeCell ref="I20:K20"/>
    <mergeCell ref="C21:I21"/>
    <mergeCell ref="J21:K21"/>
    <mergeCell ref="F26:H26"/>
    <mergeCell ref="I26:K26"/>
    <mergeCell ref="C27:E27"/>
    <mergeCell ref="F27:H27"/>
    <mergeCell ref="I27:K27"/>
    <mergeCell ref="C28:I28"/>
    <mergeCell ref="J28:K28"/>
    <mergeCell ref="B23:L23"/>
    <mergeCell ref="B24:B25"/>
    <mergeCell ref="C24:E24"/>
    <mergeCell ref="F24:H24"/>
    <mergeCell ref="I24:K24"/>
    <mergeCell ref="C25:E25"/>
    <mergeCell ref="F25:H25"/>
    <mergeCell ref="I25:K25"/>
    <mergeCell ref="L25:L28"/>
    <mergeCell ref="C26:E26"/>
    <mergeCell ref="F33:H33"/>
    <mergeCell ref="I33:K33"/>
    <mergeCell ref="C34:E34"/>
    <mergeCell ref="F34:H34"/>
    <mergeCell ref="I34:K34"/>
    <mergeCell ref="C35:I35"/>
    <mergeCell ref="J35:K35"/>
    <mergeCell ref="B30:L30"/>
    <mergeCell ref="B31:B32"/>
    <mergeCell ref="C31:E31"/>
    <mergeCell ref="F31:H31"/>
    <mergeCell ref="I31:K31"/>
    <mergeCell ref="C32:E32"/>
    <mergeCell ref="F32:H32"/>
    <mergeCell ref="I32:K32"/>
    <mergeCell ref="L32:L35"/>
    <mergeCell ref="C33:E33"/>
    <mergeCell ref="F40:H40"/>
    <mergeCell ref="I40:K40"/>
    <mergeCell ref="C41:E41"/>
    <mergeCell ref="F41:H41"/>
    <mergeCell ref="I41:K41"/>
    <mergeCell ref="C42:I42"/>
    <mergeCell ref="J42:K42"/>
    <mergeCell ref="B37:L37"/>
    <mergeCell ref="B38:B39"/>
    <mergeCell ref="C38:E38"/>
    <mergeCell ref="F38:H38"/>
    <mergeCell ref="I38:K38"/>
    <mergeCell ref="C39:E39"/>
    <mergeCell ref="F39:H39"/>
    <mergeCell ref="I39:K39"/>
    <mergeCell ref="L39:L42"/>
    <mergeCell ref="C40:E40"/>
    <mergeCell ref="F46:H46"/>
    <mergeCell ref="I46:K46"/>
    <mergeCell ref="C47:E47"/>
    <mergeCell ref="F47:H47"/>
    <mergeCell ref="I47:K47"/>
    <mergeCell ref="C48:I48"/>
    <mergeCell ref="J48:K48"/>
    <mergeCell ref="B43:L43"/>
    <mergeCell ref="B44:B45"/>
    <mergeCell ref="C44:E44"/>
    <mergeCell ref="F44:H44"/>
    <mergeCell ref="I44:K44"/>
    <mergeCell ref="C45:E45"/>
    <mergeCell ref="F45:H45"/>
    <mergeCell ref="I45:K45"/>
    <mergeCell ref="L45:L48"/>
    <mergeCell ref="C46:E46"/>
    <mergeCell ref="F52:H52"/>
    <mergeCell ref="I52:K52"/>
    <mergeCell ref="C53:E53"/>
    <mergeCell ref="F53:H53"/>
    <mergeCell ref="I53:K53"/>
    <mergeCell ref="C54:I54"/>
    <mergeCell ref="J54:K54"/>
    <mergeCell ref="B49:L49"/>
    <mergeCell ref="B50:B51"/>
    <mergeCell ref="C50:E50"/>
    <mergeCell ref="F50:H50"/>
    <mergeCell ref="I50:K50"/>
    <mergeCell ref="C51:E51"/>
    <mergeCell ref="F51:H51"/>
    <mergeCell ref="I51:K51"/>
    <mergeCell ref="L51:L54"/>
    <mergeCell ref="C52:E52"/>
    <mergeCell ref="F58:H58"/>
    <mergeCell ref="I58:K58"/>
    <mergeCell ref="C59:E59"/>
    <mergeCell ref="F59:H59"/>
    <mergeCell ref="I59:K59"/>
    <mergeCell ref="C60:I60"/>
    <mergeCell ref="J60:K60"/>
    <mergeCell ref="B55:L55"/>
    <mergeCell ref="B56:B57"/>
    <mergeCell ref="C56:E56"/>
    <mergeCell ref="F56:H56"/>
    <mergeCell ref="I56:K56"/>
    <mergeCell ref="C57:E57"/>
    <mergeCell ref="F57:H57"/>
    <mergeCell ref="I57:K57"/>
    <mergeCell ref="L57:L60"/>
    <mergeCell ref="C58:E58"/>
    <mergeCell ref="F64:H64"/>
    <mergeCell ref="I64:K64"/>
    <mergeCell ref="C65:E65"/>
    <mergeCell ref="F65:H65"/>
    <mergeCell ref="I65:K65"/>
    <mergeCell ref="C66:I66"/>
    <mergeCell ref="J66:K66"/>
    <mergeCell ref="B61:L61"/>
    <mergeCell ref="B62:B63"/>
    <mergeCell ref="C62:E62"/>
    <mergeCell ref="F62:H62"/>
    <mergeCell ref="I62:K62"/>
    <mergeCell ref="C63:E63"/>
    <mergeCell ref="F63:H63"/>
    <mergeCell ref="I63:K63"/>
    <mergeCell ref="L63:L66"/>
    <mergeCell ref="C64:E64"/>
    <mergeCell ref="F70:H70"/>
    <mergeCell ref="I70:K70"/>
    <mergeCell ref="C71:E71"/>
    <mergeCell ref="F71:H71"/>
    <mergeCell ref="I71:K71"/>
    <mergeCell ref="C72:I72"/>
    <mergeCell ref="J72:K72"/>
    <mergeCell ref="B67:L67"/>
    <mergeCell ref="B68:B69"/>
    <mergeCell ref="C68:E68"/>
    <mergeCell ref="F68:H68"/>
    <mergeCell ref="I68:K68"/>
    <mergeCell ref="C69:E69"/>
    <mergeCell ref="F69:H69"/>
    <mergeCell ref="I69:K69"/>
    <mergeCell ref="L69:L72"/>
    <mergeCell ref="C70:E70"/>
    <mergeCell ref="F76:H76"/>
    <mergeCell ref="I76:K76"/>
    <mergeCell ref="C77:E77"/>
    <mergeCell ref="F77:H77"/>
    <mergeCell ref="I77:K77"/>
    <mergeCell ref="C78:I78"/>
    <mergeCell ref="J78:K78"/>
    <mergeCell ref="B73:L73"/>
    <mergeCell ref="B74:B75"/>
    <mergeCell ref="C74:E74"/>
    <mergeCell ref="F74:H74"/>
    <mergeCell ref="I74:K74"/>
    <mergeCell ref="C75:E75"/>
    <mergeCell ref="F75:H75"/>
    <mergeCell ref="I75:K75"/>
    <mergeCell ref="L75:L78"/>
    <mergeCell ref="C76:E76"/>
    <mergeCell ref="F82:H82"/>
    <mergeCell ref="I82:K82"/>
    <mergeCell ref="C83:E83"/>
    <mergeCell ref="F83:H83"/>
    <mergeCell ref="I83:K83"/>
    <mergeCell ref="C84:I84"/>
    <mergeCell ref="J84:K84"/>
    <mergeCell ref="B79:L79"/>
    <mergeCell ref="B80:B81"/>
    <mergeCell ref="C80:E80"/>
    <mergeCell ref="F80:H80"/>
    <mergeCell ref="I80:K80"/>
    <mergeCell ref="C81:E81"/>
    <mergeCell ref="F81:H81"/>
    <mergeCell ref="I81:K81"/>
    <mergeCell ref="L81:L84"/>
    <mergeCell ref="C82:E82"/>
    <mergeCell ref="F88:H88"/>
    <mergeCell ref="I88:K88"/>
    <mergeCell ref="C89:E89"/>
    <mergeCell ref="F89:H89"/>
    <mergeCell ref="I89:K89"/>
    <mergeCell ref="C90:I90"/>
    <mergeCell ref="J90:K90"/>
    <mergeCell ref="B85:L85"/>
    <mergeCell ref="B86:B87"/>
    <mergeCell ref="C86:E86"/>
    <mergeCell ref="F86:H86"/>
    <mergeCell ref="I86:K86"/>
    <mergeCell ref="C87:E87"/>
    <mergeCell ref="F87:H87"/>
    <mergeCell ref="I87:K87"/>
    <mergeCell ref="L87:L90"/>
    <mergeCell ref="C88:E88"/>
    <mergeCell ref="F94:H94"/>
    <mergeCell ref="I94:K94"/>
    <mergeCell ref="C95:E95"/>
    <mergeCell ref="F95:H95"/>
    <mergeCell ref="I95:K95"/>
    <mergeCell ref="C96:I96"/>
    <mergeCell ref="J96:K96"/>
    <mergeCell ref="B91:L91"/>
    <mergeCell ref="B92:B93"/>
    <mergeCell ref="C92:E92"/>
    <mergeCell ref="F92:H92"/>
    <mergeCell ref="I92:K92"/>
    <mergeCell ref="C93:E93"/>
    <mergeCell ref="F93:H93"/>
    <mergeCell ref="I93:K93"/>
    <mergeCell ref="L93:L96"/>
    <mergeCell ref="C94:E94"/>
  </mergeCells>
  <conditionalFormatting sqref="L10 L18 L25 L32 L39 L45 L51 L57 L63 L69 L75 L81 L87 L93">
    <cfRule type="cellIs" dxfId="26" priority="8" operator="between">
      <formula>6</formula>
      <formula>7</formula>
    </cfRule>
  </conditionalFormatting>
  <conditionalFormatting sqref="L10 L18 L25 L32 L39 L45 L51 L57 L63 L69 L75 L81 L87 L93">
    <cfRule type="cellIs" dxfId="25" priority="5" operator="between">
      <formula>9</formula>
      <formula>10</formula>
    </cfRule>
  </conditionalFormatting>
  <conditionalFormatting sqref="L10 L18 L25 L32 L39 L45 L51 L57 L63 L69 L75 L81 L87 L93">
    <cfRule type="cellIs" dxfId="24" priority="6" operator="between">
      <formula>8</formula>
      <formula>8.9</formula>
    </cfRule>
  </conditionalFormatting>
  <conditionalFormatting sqref="L10 L18 L25 L32 L39 L45 L51 L57 L63 L69 L75 L81 L87 L93">
    <cfRule type="cellIs" dxfId="23" priority="7" operator="between">
      <formula>7.1</formula>
      <formula>7.9</formula>
    </cfRule>
  </conditionalFormatting>
  <conditionalFormatting sqref="L98">
    <cfRule type="cellIs" dxfId="22" priority="1" operator="between">
      <formula>405</formula>
      <formula>450</formula>
    </cfRule>
    <cfRule type="cellIs" dxfId="21" priority="2" operator="between">
      <formula>360</formula>
      <formula>397.5</formula>
    </cfRule>
    <cfRule type="cellIs" dxfId="20" priority="3" operator="between">
      <formula>337.5</formula>
      <formula>352.5</formula>
    </cfRule>
    <cfRule type="cellIs" dxfId="19" priority="4" operator="between">
      <formula>270</formula>
      <formula>330</formula>
    </cfRule>
  </conditionalFormatting>
  <dataValidations count="1">
    <dataValidation type="list" allowBlank="1" showInputMessage="1" showErrorMessage="1" sqref="C20:K20 C41:K41 C27:K27 C22:K22 C29:K29 C34:K34 C12:K12 C14:K14 C47:K47 C53:K53 C59:K59 C65:K65 C71:K71 C77:K77 C83:K83 C89:K89 C95:K95" xr:uid="{D970B8AA-4652-4124-A936-4D36758F95B9}">
      <formula1>$B$100:$B$108</formula1>
    </dataValidation>
  </dataValidations>
  <hyperlinks>
    <hyperlink ref="G6:H6" r:id="rId1" display="YouTube Vid (how to)" xr:uid="{F92E49E3-86DB-4E85-A3A3-8506312CB405}"/>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EF5-A26B-41F4-9942-B303801CA646}">
  <sheetPr>
    <tabColor rgb="FF7030A0"/>
  </sheetPr>
  <dimension ref="B1:L108"/>
  <sheetViews>
    <sheetView showGridLines="0" zoomScale="80" zoomScaleNormal="80" workbookViewId="0">
      <selection activeCell="P2" sqref="P2"/>
    </sheetView>
  </sheetViews>
  <sheetFormatPr defaultRowHeight="15" x14ac:dyDescent="0.25"/>
  <cols>
    <col min="1" max="1" width="2.28515625" customWidth="1"/>
    <col min="2" max="2" width="22" bestFit="1" customWidth="1"/>
    <col min="3" max="5" width="14.7109375" customWidth="1"/>
    <col min="6" max="6" width="19.140625" customWidth="1"/>
    <col min="7" max="7" width="19" customWidth="1"/>
    <col min="8" max="8" width="19.140625" customWidth="1"/>
    <col min="9" max="9" width="14.7109375" customWidth="1"/>
    <col min="10" max="10" width="15.42578125" customWidth="1"/>
    <col min="11" max="11" width="39" customWidth="1"/>
    <col min="12" max="12" width="15.140625" customWidth="1"/>
  </cols>
  <sheetData>
    <row r="1" spans="2:12" ht="32.25" thickBot="1" x14ac:dyDescent="0.55000000000000004">
      <c r="B1" s="176" t="s">
        <v>27</v>
      </c>
      <c r="C1" s="177"/>
      <c r="D1" s="177"/>
      <c r="E1" s="177"/>
      <c r="F1" s="177"/>
      <c r="G1" s="177"/>
      <c r="H1" s="177"/>
      <c r="I1" s="177"/>
      <c r="J1" s="177"/>
      <c r="K1" s="177"/>
      <c r="L1" s="178"/>
    </row>
    <row r="2" spans="2:12" ht="87.75" customHeight="1" x14ac:dyDescent="0.25">
      <c r="B2" s="179" t="s">
        <v>1734</v>
      </c>
      <c r="C2" s="180"/>
      <c r="D2" s="180"/>
      <c r="E2" s="180"/>
      <c r="F2" s="180"/>
      <c r="G2" s="180"/>
      <c r="H2" s="180"/>
      <c r="I2" s="180"/>
      <c r="J2" s="180"/>
      <c r="K2" s="180"/>
      <c r="L2" s="181"/>
    </row>
    <row r="3" spans="2:12" ht="81.75" customHeight="1" x14ac:dyDescent="0.25">
      <c r="B3" s="182" t="s">
        <v>1733</v>
      </c>
      <c r="C3" s="183"/>
      <c r="D3" s="183"/>
      <c r="E3" s="183"/>
      <c r="F3" s="183"/>
      <c r="G3" s="183"/>
      <c r="H3" s="183"/>
      <c r="I3" s="183"/>
      <c r="J3" s="183"/>
      <c r="K3" s="183"/>
      <c r="L3" s="184"/>
    </row>
    <row r="4" spans="2:12" ht="54.75" customHeight="1" x14ac:dyDescent="0.25">
      <c r="B4" s="185" t="s">
        <v>1732</v>
      </c>
      <c r="C4" s="186"/>
      <c r="D4" s="186"/>
      <c r="E4" s="186"/>
      <c r="F4" s="186"/>
      <c r="G4" s="186"/>
      <c r="H4" s="186"/>
      <c r="I4" s="186"/>
      <c r="J4" s="186"/>
      <c r="K4" s="186"/>
      <c r="L4" s="187"/>
    </row>
    <row r="5" spans="2:12" ht="15.75" thickBot="1" x14ac:dyDescent="0.3">
      <c r="B5" s="188" t="s">
        <v>10</v>
      </c>
      <c r="C5" s="189"/>
      <c r="D5" s="189"/>
      <c r="E5" s="189"/>
      <c r="F5" s="189"/>
      <c r="G5" s="189"/>
      <c r="H5" s="189"/>
      <c r="I5" s="189"/>
      <c r="J5" s="189"/>
      <c r="K5" s="189"/>
      <c r="L5" s="190"/>
    </row>
    <row r="6" spans="2:12" ht="15.75" thickBot="1" x14ac:dyDescent="0.3">
      <c r="B6" s="168" t="s">
        <v>24</v>
      </c>
      <c r="C6" s="169"/>
      <c r="D6" s="169"/>
      <c r="E6" s="169"/>
      <c r="F6" s="170"/>
      <c r="G6" s="171" t="s">
        <v>73</v>
      </c>
      <c r="H6" s="172"/>
      <c r="I6" s="173"/>
      <c r="J6" s="174"/>
      <c r="K6" s="174"/>
      <c r="L6" s="175"/>
    </row>
    <row r="7" spans="2:12" ht="15" customHeight="1" thickBot="1" x14ac:dyDescent="0.3">
      <c r="B7" s="165" t="s">
        <v>28</v>
      </c>
      <c r="C7" s="166"/>
      <c r="D7" s="166"/>
      <c r="E7" s="166"/>
      <c r="F7" s="166"/>
      <c r="G7" s="166"/>
      <c r="H7" s="166"/>
      <c r="I7" s="166"/>
      <c r="J7" s="166"/>
      <c r="K7" s="166"/>
      <c r="L7" s="167"/>
    </row>
    <row r="8" spans="2:12" ht="15.75" thickBot="1" x14ac:dyDescent="0.3">
      <c r="B8" s="194" t="s">
        <v>58</v>
      </c>
      <c r="C8" s="195"/>
      <c r="D8" s="195"/>
      <c r="E8" s="195"/>
      <c r="F8" s="195"/>
      <c r="G8" s="195"/>
      <c r="H8" s="195"/>
      <c r="I8" s="195"/>
      <c r="J8" s="195"/>
      <c r="K8" s="195"/>
      <c r="L8" s="196"/>
    </row>
    <row r="9" spans="2:12" ht="15.75" thickBot="1" x14ac:dyDescent="0.3">
      <c r="B9" s="147" t="s">
        <v>33</v>
      </c>
      <c r="C9" s="148" t="s">
        <v>30</v>
      </c>
      <c r="D9" s="148"/>
      <c r="E9" s="148"/>
      <c r="F9" s="148" t="s">
        <v>31</v>
      </c>
      <c r="G9" s="148"/>
      <c r="H9" s="148"/>
      <c r="I9" s="148" t="s">
        <v>29</v>
      </c>
      <c r="J9" s="148"/>
      <c r="K9" s="149"/>
      <c r="L9" s="28" t="s">
        <v>35</v>
      </c>
    </row>
    <row r="10" spans="2:12" ht="15" customHeight="1" x14ac:dyDescent="0.25">
      <c r="B10" s="127"/>
      <c r="C10" s="129"/>
      <c r="D10" s="129"/>
      <c r="E10" s="129"/>
      <c r="F10" s="129"/>
      <c r="G10" s="129"/>
      <c r="H10" s="129"/>
      <c r="I10" s="129"/>
      <c r="J10" s="129"/>
      <c r="K10" s="150"/>
      <c r="L10" s="131" t="e">
        <f>AVERAGE(I12,F12,C12)</f>
        <v>#DIV/0!</v>
      </c>
    </row>
    <row r="11" spans="2:12" ht="24.75" customHeight="1" x14ac:dyDescent="0.25">
      <c r="B11" s="27" t="s">
        <v>55</v>
      </c>
      <c r="C11" s="135"/>
      <c r="D11" s="135"/>
      <c r="E11" s="135"/>
      <c r="F11" s="135"/>
      <c r="G11" s="137"/>
      <c r="H11" s="137"/>
      <c r="I11" s="135"/>
      <c r="J11" s="137"/>
      <c r="K11" s="138"/>
      <c r="L11" s="132"/>
    </row>
    <row r="12" spans="2:12" ht="16.5" customHeight="1" x14ac:dyDescent="0.25">
      <c r="B12" s="29" t="s">
        <v>34</v>
      </c>
      <c r="C12" s="117"/>
      <c r="D12" s="154"/>
      <c r="E12" s="164"/>
      <c r="F12" s="117"/>
      <c r="G12" s="154"/>
      <c r="H12" s="164"/>
      <c r="I12" s="117"/>
      <c r="J12" s="154"/>
      <c r="K12" s="155"/>
      <c r="L12" s="132"/>
    </row>
    <row r="13" spans="2:12" ht="27" customHeight="1" thickBot="1" x14ac:dyDescent="0.3">
      <c r="B13" s="35" t="s">
        <v>54</v>
      </c>
      <c r="C13" s="156"/>
      <c r="D13" s="157"/>
      <c r="E13" s="157"/>
      <c r="F13" s="157"/>
      <c r="G13" s="157"/>
      <c r="H13" s="157"/>
      <c r="I13" s="158"/>
      <c r="J13" s="162"/>
      <c r="K13" s="163"/>
      <c r="L13" s="133"/>
    </row>
    <row r="14" spans="2:12" ht="6.75" customHeight="1" x14ac:dyDescent="0.25">
      <c r="B14" s="32"/>
      <c r="C14" s="31"/>
      <c r="D14" s="31"/>
      <c r="E14" s="31"/>
      <c r="F14" s="31"/>
      <c r="G14" s="31"/>
      <c r="H14" s="31"/>
      <c r="I14" s="31"/>
      <c r="J14" s="31"/>
      <c r="K14" s="31"/>
      <c r="L14" s="33"/>
    </row>
    <row r="15" spans="2:12" ht="6" customHeight="1" thickBot="1" x14ac:dyDescent="0.3">
      <c r="B15" s="25"/>
      <c r="C15" s="25"/>
      <c r="D15" s="25"/>
      <c r="E15" s="25"/>
      <c r="F15" s="25"/>
      <c r="G15" s="25"/>
      <c r="H15" s="25"/>
      <c r="I15" s="25"/>
      <c r="J15" s="25"/>
      <c r="K15" s="25"/>
      <c r="L15" s="25"/>
    </row>
    <row r="16" spans="2:12" ht="15.75" thickBot="1" x14ac:dyDescent="0.3">
      <c r="B16" s="194"/>
      <c r="C16" s="195"/>
      <c r="D16" s="195"/>
      <c r="E16" s="195"/>
      <c r="F16" s="195"/>
      <c r="G16" s="195"/>
      <c r="H16" s="195"/>
      <c r="I16" s="195"/>
      <c r="J16" s="195"/>
      <c r="K16" s="195"/>
      <c r="L16" s="196"/>
    </row>
    <row r="17" spans="2:12" ht="15.75" thickBot="1" x14ac:dyDescent="0.3">
      <c r="B17" s="147" t="s">
        <v>33</v>
      </c>
      <c r="C17" s="148" t="s">
        <v>30</v>
      </c>
      <c r="D17" s="148"/>
      <c r="E17" s="148"/>
      <c r="F17" s="148" t="s">
        <v>31</v>
      </c>
      <c r="G17" s="148"/>
      <c r="H17" s="148"/>
      <c r="I17" s="148" t="s">
        <v>29</v>
      </c>
      <c r="J17" s="148"/>
      <c r="K17" s="149"/>
      <c r="L17" s="28" t="s">
        <v>35</v>
      </c>
    </row>
    <row r="18" spans="2:12" ht="15" customHeight="1" x14ac:dyDescent="0.25">
      <c r="B18" s="127"/>
      <c r="C18" s="129"/>
      <c r="D18" s="129"/>
      <c r="E18" s="129"/>
      <c r="F18" s="129"/>
      <c r="G18" s="129"/>
      <c r="H18" s="129"/>
      <c r="I18" s="129"/>
      <c r="J18" s="129"/>
      <c r="K18" s="150"/>
      <c r="L18" s="131" t="e">
        <f>AVERAGE(I20,F20,C20)</f>
        <v>#DIV/0!</v>
      </c>
    </row>
    <row r="19" spans="2:12" ht="27" customHeight="1" x14ac:dyDescent="0.25">
      <c r="B19" s="27" t="s">
        <v>55</v>
      </c>
      <c r="C19" s="135"/>
      <c r="D19" s="135"/>
      <c r="E19" s="135"/>
      <c r="F19" s="135"/>
      <c r="G19" s="137"/>
      <c r="H19" s="137"/>
      <c r="I19" s="135" t="s">
        <v>75</v>
      </c>
      <c r="J19" s="137"/>
      <c r="K19" s="138"/>
      <c r="L19" s="132"/>
    </row>
    <row r="20" spans="2:12" ht="16.5" customHeight="1" x14ac:dyDescent="0.25">
      <c r="B20" s="29" t="s">
        <v>34</v>
      </c>
      <c r="C20" s="117"/>
      <c r="D20" s="154"/>
      <c r="E20" s="164"/>
      <c r="F20" s="117"/>
      <c r="G20" s="154"/>
      <c r="H20" s="164"/>
      <c r="I20" s="117"/>
      <c r="J20" s="154"/>
      <c r="K20" s="155"/>
      <c r="L20" s="132"/>
    </row>
    <row r="21" spans="2:12" ht="25.5" customHeight="1" thickBot="1" x14ac:dyDescent="0.3">
      <c r="B21" s="35" t="s">
        <v>54</v>
      </c>
      <c r="C21" s="156"/>
      <c r="D21" s="157"/>
      <c r="E21" s="157"/>
      <c r="F21" s="157"/>
      <c r="G21" s="157"/>
      <c r="H21" s="157"/>
      <c r="I21" s="158"/>
      <c r="J21" s="121"/>
      <c r="K21" s="143"/>
      <c r="L21" s="133"/>
    </row>
    <row r="22" spans="2:12" ht="6.75" customHeight="1" thickBot="1" x14ac:dyDescent="0.3">
      <c r="B22" s="32"/>
      <c r="C22" s="31"/>
      <c r="D22" s="31"/>
      <c r="E22" s="31"/>
      <c r="F22" s="31"/>
      <c r="G22" s="31"/>
      <c r="H22" s="31"/>
      <c r="I22" s="31"/>
      <c r="J22" s="31"/>
      <c r="K22" s="31"/>
      <c r="L22" s="33"/>
    </row>
    <row r="23" spans="2:12" ht="15.75" thickBot="1" x14ac:dyDescent="0.3">
      <c r="B23" s="194"/>
      <c r="C23" s="195"/>
      <c r="D23" s="195"/>
      <c r="E23" s="195"/>
      <c r="F23" s="195"/>
      <c r="G23" s="195"/>
      <c r="H23" s="195"/>
      <c r="I23" s="195"/>
      <c r="J23" s="195"/>
      <c r="K23" s="195"/>
      <c r="L23" s="196"/>
    </row>
    <row r="24" spans="2:12" ht="15.75" thickBot="1" x14ac:dyDescent="0.3">
      <c r="B24" s="147" t="s">
        <v>33</v>
      </c>
      <c r="C24" s="148" t="s">
        <v>30</v>
      </c>
      <c r="D24" s="148"/>
      <c r="E24" s="148"/>
      <c r="F24" s="148" t="s">
        <v>31</v>
      </c>
      <c r="G24" s="148"/>
      <c r="H24" s="148"/>
      <c r="I24" s="148" t="s">
        <v>29</v>
      </c>
      <c r="J24" s="148"/>
      <c r="K24" s="149"/>
      <c r="L24" s="28" t="s">
        <v>35</v>
      </c>
    </row>
    <row r="25" spans="2:12" ht="15" customHeight="1" x14ac:dyDescent="0.25">
      <c r="B25" s="127"/>
      <c r="C25" s="129"/>
      <c r="D25" s="129"/>
      <c r="E25" s="129"/>
      <c r="F25" s="129"/>
      <c r="G25" s="129"/>
      <c r="H25" s="129"/>
      <c r="I25" s="129"/>
      <c r="J25" s="129"/>
      <c r="K25" s="150"/>
      <c r="L25" s="131" t="e">
        <f>AVERAGE(I27,F27,C27)</f>
        <v>#DIV/0!</v>
      </c>
    </row>
    <row r="26" spans="2:12" ht="24" customHeight="1" x14ac:dyDescent="0.25">
      <c r="B26" s="26" t="s">
        <v>32</v>
      </c>
      <c r="C26" s="135"/>
      <c r="D26" s="135"/>
      <c r="E26" s="135"/>
      <c r="F26" s="135"/>
      <c r="G26" s="137"/>
      <c r="H26" s="137"/>
      <c r="I26" s="135"/>
      <c r="J26" s="137"/>
      <c r="K26" s="138"/>
      <c r="L26" s="132"/>
    </row>
    <row r="27" spans="2:12" ht="16.5" customHeight="1" x14ac:dyDescent="0.25">
      <c r="B27" s="29" t="s">
        <v>34</v>
      </c>
      <c r="C27" s="116"/>
      <c r="D27" s="116"/>
      <c r="E27" s="116"/>
      <c r="F27" s="116"/>
      <c r="G27" s="116"/>
      <c r="H27" s="116"/>
      <c r="I27" s="116"/>
      <c r="J27" s="116"/>
      <c r="K27" s="139"/>
      <c r="L27" s="132"/>
    </row>
    <row r="28" spans="2:12" ht="38.25" customHeight="1" thickBot="1" x14ac:dyDescent="0.3">
      <c r="B28" s="34" t="s">
        <v>54</v>
      </c>
      <c r="C28" s="156"/>
      <c r="D28" s="157"/>
      <c r="E28" s="157"/>
      <c r="F28" s="157"/>
      <c r="G28" s="157"/>
      <c r="H28" s="157"/>
      <c r="I28" s="158"/>
      <c r="J28" s="121"/>
      <c r="K28" s="143"/>
      <c r="L28" s="133"/>
    </row>
    <row r="29" spans="2:12" ht="7.5" customHeight="1" thickBot="1" x14ac:dyDescent="0.3">
      <c r="B29" s="32"/>
      <c r="C29" s="31"/>
      <c r="D29" s="31"/>
      <c r="E29" s="31"/>
      <c r="F29" s="31"/>
      <c r="G29" s="31"/>
      <c r="H29" s="31"/>
      <c r="I29" s="31"/>
      <c r="J29" s="31"/>
      <c r="K29" s="31"/>
      <c r="L29" s="33"/>
    </row>
    <row r="30" spans="2:12" ht="15.75" thickBot="1" x14ac:dyDescent="0.3">
      <c r="B30" s="197"/>
      <c r="C30" s="198"/>
      <c r="D30" s="198"/>
      <c r="E30" s="198"/>
      <c r="F30" s="198"/>
      <c r="G30" s="198"/>
      <c r="H30" s="198"/>
      <c r="I30" s="198"/>
      <c r="J30" s="198"/>
      <c r="K30" s="198"/>
      <c r="L30" s="199"/>
    </row>
    <row r="31" spans="2:12" ht="15.75" thickBot="1" x14ac:dyDescent="0.3">
      <c r="B31" s="147" t="s">
        <v>33</v>
      </c>
      <c r="C31" s="148" t="s">
        <v>30</v>
      </c>
      <c r="D31" s="148"/>
      <c r="E31" s="148"/>
      <c r="F31" s="148" t="s">
        <v>31</v>
      </c>
      <c r="G31" s="148"/>
      <c r="H31" s="148"/>
      <c r="I31" s="148" t="s">
        <v>29</v>
      </c>
      <c r="J31" s="148"/>
      <c r="K31" s="149"/>
      <c r="L31" s="28" t="s">
        <v>35</v>
      </c>
    </row>
    <row r="32" spans="2:12" ht="15" customHeight="1" x14ac:dyDescent="0.25">
      <c r="B32" s="127"/>
      <c r="C32" s="129"/>
      <c r="D32" s="129"/>
      <c r="E32" s="129"/>
      <c r="F32" s="129"/>
      <c r="G32" s="129"/>
      <c r="H32" s="129"/>
      <c r="I32" s="129"/>
      <c r="J32" s="129"/>
      <c r="K32" s="150"/>
      <c r="L32" s="151" t="e">
        <f>AVERAGE(I34,F34,C34)</f>
        <v>#DIV/0!</v>
      </c>
    </row>
    <row r="33" spans="2:12" ht="26.25" customHeight="1" x14ac:dyDescent="0.25">
      <c r="B33" s="24" t="s">
        <v>32</v>
      </c>
      <c r="C33" s="135"/>
      <c r="D33" s="137"/>
      <c r="E33" s="137"/>
      <c r="F33" s="135"/>
      <c r="G33" s="135"/>
      <c r="H33" s="135"/>
      <c r="I33" s="137"/>
      <c r="J33" s="137"/>
      <c r="K33" s="138"/>
      <c r="L33" s="152"/>
    </row>
    <row r="34" spans="2:12" ht="16.5" customHeight="1" x14ac:dyDescent="0.25">
      <c r="B34" s="29" t="s">
        <v>34</v>
      </c>
      <c r="C34" s="116"/>
      <c r="D34" s="116"/>
      <c r="E34" s="116"/>
      <c r="F34" s="116"/>
      <c r="G34" s="116"/>
      <c r="H34" s="116"/>
      <c r="I34" s="116"/>
      <c r="J34" s="116"/>
      <c r="K34" s="139"/>
      <c r="L34" s="152"/>
    </row>
    <row r="35" spans="2:12" ht="18" customHeight="1" thickBot="1" x14ac:dyDescent="0.3">
      <c r="B35" s="34" t="s">
        <v>54</v>
      </c>
      <c r="C35" s="140"/>
      <c r="D35" s="141"/>
      <c r="E35" s="141"/>
      <c r="F35" s="141"/>
      <c r="G35" s="141"/>
      <c r="H35" s="141"/>
      <c r="I35" s="142"/>
      <c r="J35" s="121"/>
      <c r="K35" s="143"/>
      <c r="L35" s="153"/>
    </row>
    <row r="36" spans="2:12" ht="6" customHeight="1" thickBot="1" x14ac:dyDescent="0.3">
      <c r="B36" s="7"/>
      <c r="C36" s="8"/>
      <c r="D36" s="8"/>
      <c r="E36" s="8"/>
      <c r="F36" s="8"/>
      <c r="G36" s="8"/>
      <c r="H36" s="8"/>
      <c r="I36" s="8"/>
      <c r="J36" s="8"/>
      <c r="K36" s="8"/>
      <c r="L36" s="9"/>
    </row>
    <row r="37" spans="2:12" x14ac:dyDescent="0.25">
      <c r="B37" s="191"/>
      <c r="C37" s="192"/>
      <c r="D37" s="192"/>
      <c r="E37" s="192"/>
      <c r="F37" s="192"/>
      <c r="G37" s="192"/>
      <c r="H37" s="192"/>
      <c r="I37" s="192"/>
      <c r="J37" s="192"/>
      <c r="K37" s="192"/>
      <c r="L37" s="193"/>
    </row>
    <row r="38" spans="2:12" ht="15.75" thickBot="1" x14ac:dyDescent="0.3">
      <c r="B38" s="126" t="s">
        <v>33</v>
      </c>
      <c r="C38" s="128" t="s">
        <v>30</v>
      </c>
      <c r="D38" s="128"/>
      <c r="E38" s="128"/>
      <c r="F38" s="128" t="s">
        <v>31</v>
      </c>
      <c r="G38" s="128"/>
      <c r="H38" s="128"/>
      <c r="I38" s="128" t="s">
        <v>29</v>
      </c>
      <c r="J38" s="128"/>
      <c r="K38" s="128"/>
      <c r="L38" s="30" t="s">
        <v>35</v>
      </c>
    </row>
    <row r="39" spans="2:12" ht="15" customHeight="1" x14ac:dyDescent="0.25">
      <c r="B39" s="127"/>
      <c r="C39" s="129"/>
      <c r="D39" s="129"/>
      <c r="E39" s="129"/>
      <c r="F39" s="129"/>
      <c r="G39" s="129"/>
      <c r="H39" s="129"/>
      <c r="I39" s="129"/>
      <c r="J39" s="129"/>
      <c r="K39" s="130"/>
      <c r="L39" s="131" t="e">
        <f>AVERAGE(C41,F41,I41)</f>
        <v>#DIV/0!</v>
      </c>
    </row>
    <row r="40" spans="2:12" ht="23.25" customHeight="1" x14ac:dyDescent="0.25">
      <c r="B40" s="24" t="s">
        <v>32</v>
      </c>
      <c r="C40" s="134"/>
      <c r="D40" s="134"/>
      <c r="E40" s="134"/>
      <c r="F40" s="135"/>
      <c r="G40" s="135"/>
      <c r="H40" s="135"/>
      <c r="I40" s="135"/>
      <c r="J40" s="135"/>
      <c r="K40" s="136"/>
      <c r="L40" s="132"/>
    </row>
    <row r="41" spans="2:12" ht="15.75" customHeight="1" x14ac:dyDescent="0.25">
      <c r="B41" s="29" t="s">
        <v>34</v>
      </c>
      <c r="C41" s="116"/>
      <c r="D41" s="116"/>
      <c r="E41" s="116"/>
      <c r="F41" s="116"/>
      <c r="G41" s="116"/>
      <c r="H41" s="116"/>
      <c r="I41" s="116"/>
      <c r="J41" s="116"/>
      <c r="K41" s="117"/>
      <c r="L41" s="132"/>
    </row>
    <row r="42" spans="2:12" ht="39.75" customHeight="1" thickBot="1" x14ac:dyDescent="0.3">
      <c r="B42" s="34" t="s">
        <v>54</v>
      </c>
      <c r="C42" s="118"/>
      <c r="D42" s="119"/>
      <c r="E42" s="119"/>
      <c r="F42" s="119"/>
      <c r="G42" s="119"/>
      <c r="H42" s="119"/>
      <c r="I42" s="120"/>
      <c r="J42" s="121"/>
      <c r="K42" s="122"/>
      <c r="L42" s="133"/>
    </row>
    <row r="43" spans="2:12" x14ac:dyDescent="0.25">
      <c r="B43" s="191"/>
      <c r="C43" s="192"/>
      <c r="D43" s="192"/>
      <c r="E43" s="192"/>
      <c r="F43" s="192"/>
      <c r="G43" s="192"/>
      <c r="H43" s="192"/>
      <c r="I43" s="192"/>
      <c r="J43" s="192"/>
      <c r="K43" s="192"/>
      <c r="L43" s="193"/>
    </row>
    <row r="44" spans="2:12" ht="15.75" thickBot="1" x14ac:dyDescent="0.3">
      <c r="B44" s="126" t="s">
        <v>33</v>
      </c>
      <c r="C44" s="128" t="s">
        <v>30</v>
      </c>
      <c r="D44" s="128"/>
      <c r="E44" s="128"/>
      <c r="F44" s="128" t="s">
        <v>31</v>
      </c>
      <c r="G44" s="128"/>
      <c r="H44" s="128"/>
      <c r="I44" s="128" t="s">
        <v>29</v>
      </c>
      <c r="J44" s="128"/>
      <c r="K44" s="128"/>
      <c r="L44" s="30" t="s">
        <v>35</v>
      </c>
    </row>
    <row r="45" spans="2:12" x14ac:dyDescent="0.25">
      <c r="B45" s="127"/>
      <c r="C45" s="129"/>
      <c r="D45" s="129"/>
      <c r="E45" s="129"/>
      <c r="F45" s="129"/>
      <c r="G45" s="129"/>
      <c r="H45" s="129"/>
      <c r="I45" s="129"/>
      <c r="J45" s="129"/>
      <c r="K45" s="130"/>
      <c r="L45" s="131" t="e">
        <f>AVERAGE(C47,F47,I47)</f>
        <v>#DIV/0!</v>
      </c>
    </row>
    <row r="46" spans="2:12" x14ac:dyDescent="0.25">
      <c r="B46" s="24" t="s">
        <v>32</v>
      </c>
      <c r="C46" s="134"/>
      <c r="D46" s="134"/>
      <c r="E46" s="134"/>
      <c r="F46" s="135"/>
      <c r="G46" s="135"/>
      <c r="H46" s="135"/>
      <c r="I46" s="135"/>
      <c r="J46" s="135"/>
      <c r="K46" s="136"/>
      <c r="L46" s="132"/>
    </row>
    <row r="47" spans="2:12" ht="15.75" x14ac:dyDescent="0.25">
      <c r="B47" s="29" t="s">
        <v>34</v>
      </c>
      <c r="C47" s="116"/>
      <c r="D47" s="116"/>
      <c r="E47" s="116"/>
      <c r="F47" s="116"/>
      <c r="G47" s="116"/>
      <c r="H47" s="116"/>
      <c r="I47" s="116"/>
      <c r="J47" s="116"/>
      <c r="K47" s="117"/>
      <c r="L47" s="132"/>
    </row>
    <row r="48" spans="2:12" ht="16.5" thickBot="1" x14ac:dyDescent="0.3">
      <c r="B48" s="34" t="s">
        <v>54</v>
      </c>
      <c r="C48" s="118"/>
      <c r="D48" s="119"/>
      <c r="E48" s="119"/>
      <c r="F48" s="119"/>
      <c r="G48" s="119"/>
      <c r="H48" s="119"/>
      <c r="I48" s="120"/>
      <c r="J48" s="121"/>
      <c r="K48" s="122"/>
      <c r="L48" s="133"/>
    </row>
    <row r="49" spans="2:12" x14ac:dyDescent="0.25">
      <c r="B49" s="191"/>
      <c r="C49" s="192"/>
      <c r="D49" s="192"/>
      <c r="E49" s="192"/>
      <c r="F49" s="192"/>
      <c r="G49" s="192"/>
      <c r="H49" s="192"/>
      <c r="I49" s="192"/>
      <c r="J49" s="192"/>
      <c r="K49" s="192"/>
      <c r="L49" s="193"/>
    </row>
    <row r="50" spans="2:12" ht="15.75" thickBot="1" x14ac:dyDescent="0.3">
      <c r="B50" s="126" t="s">
        <v>33</v>
      </c>
      <c r="C50" s="128" t="s">
        <v>30</v>
      </c>
      <c r="D50" s="128"/>
      <c r="E50" s="128"/>
      <c r="F50" s="128" t="s">
        <v>31</v>
      </c>
      <c r="G50" s="128"/>
      <c r="H50" s="128"/>
      <c r="I50" s="128" t="s">
        <v>29</v>
      </c>
      <c r="J50" s="128"/>
      <c r="K50" s="128"/>
      <c r="L50" s="30" t="s">
        <v>35</v>
      </c>
    </row>
    <row r="51" spans="2:12" x14ac:dyDescent="0.25">
      <c r="B51" s="127"/>
      <c r="C51" s="129"/>
      <c r="D51" s="129"/>
      <c r="E51" s="129"/>
      <c r="F51" s="129"/>
      <c r="G51" s="129"/>
      <c r="H51" s="129"/>
      <c r="I51" s="129"/>
      <c r="J51" s="129"/>
      <c r="K51" s="130"/>
      <c r="L51" s="131" t="e">
        <f>AVERAGE(C53,F53,I53)</f>
        <v>#DIV/0!</v>
      </c>
    </row>
    <row r="52" spans="2:12" x14ac:dyDescent="0.25">
      <c r="B52" s="24" t="s">
        <v>32</v>
      </c>
      <c r="C52" s="134"/>
      <c r="D52" s="134"/>
      <c r="E52" s="134"/>
      <c r="F52" s="135"/>
      <c r="G52" s="135"/>
      <c r="H52" s="135"/>
      <c r="I52" s="135"/>
      <c r="J52" s="135"/>
      <c r="K52" s="136"/>
      <c r="L52" s="132"/>
    </row>
    <row r="53" spans="2:12" ht="15.75" x14ac:dyDescent="0.25">
      <c r="B53" s="29" t="s">
        <v>34</v>
      </c>
      <c r="C53" s="116"/>
      <c r="D53" s="116"/>
      <c r="E53" s="116"/>
      <c r="F53" s="116"/>
      <c r="G53" s="116"/>
      <c r="H53" s="116"/>
      <c r="I53" s="116"/>
      <c r="J53" s="116"/>
      <c r="K53" s="117"/>
      <c r="L53" s="132"/>
    </row>
    <row r="54" spans="2:12" ht="16.5" thickBot="1" x14ac:dyDescent="0.3">
      <c r="B54" s="34" t="s">
        <v>54</v>
      </c>
      <c r="C54" s="118"/>
      <c r="D54" s="119"/>
      <c r="E54" s="119"/>
      <c r="F54" s="119"/>
      <c r="G54" s="119"/>
      <c r="H54" s="119"/>
      <c r="I54" s="120"/>
      <c r="J54" s="121"/>
      <c r="K54" s="122"/>
      <c r="L54" s="133"/>
    </row>
    <row r="55" spans="2:12" x14ac:dyDescent="0.25">
      <c r="B55" s="191"/>
      <c r="C55" s="192"/>
      <c r="D55" s="192"/>
      <c r="E55" s="192"/>
      <c r="F55" s="192"/>
      <c r="G55" s="192"/>
      <c r="H55" s="192"/>
      <c r="I55" s="192"/>
      <c r="J55" s="192"/>
      <c r="K55" s="192"/>
      <c r="L55" s="193"/>
    </row>
    <row r="56" spans="2:12" ht="15.75" thickBot="1" x14ac:dyDescent="0.3">
      <c r="B56" s="126" t="s">
        <v>33</v>
      </c>
      <c r="C56" s="128" t="s">
        <v>30</v>
      </c>
      <c r="D56" s="128"/>
      <c r="E56" s="128"/>
      <c r="F56" s="128" t="s">
        <v>31</v>
      </c>
      <c r="G56" s="128"/>
      <c r="H56" s="128"/>
      <c r="I56" s="128" t="s">
        <v>29</v>
      </c>
      <c r="J56" s="128"/>
      <c r="K56" s="128"/>
      <c r="L56" s="30" t="s">
        <v>35</v>
      </c>
    </row>
    <row r="57" spans="2:12" x14ac:dyDescent="0.25">
      <c r="B57" s="127"/>
      <c r="C57" s="129"/>
      <c r="D57" s="129"/>
      <c r="E57" s="129"/>
      <c r="F57" s="129"/>
      <c r="G57" s="129"/>
      <c r="H57" s="129"/>
      <c r="I57" s="129"/>
      <c r="J57" s="129"/>
      <c r="K57" s="130"/>
      <c r="L57" s="131" t="e">
        <f>AVERAGE(C59,F59,I59)</f>
        <v>#DIV/0!</v>
      </c>
    </row>
    <row r="58" spans="2:12" x14ac:dyDescent="0.25">
      <c r="B58" s="24" t="s">
        <v>32</v>
      </c>
      <c r="C58" s="134"/>
      <c r="D58" s="134"/>
      <c r="E58" s="134"/>
      <c r="F58" s="135"/>
      <c r="G58" s="135"/>
      <c r="H58" s="135"/>
      <c r="I58" s="135"/>
      <c r="J58" s="135"/>
      <c r="K58" s="136"/>
      <c r="L58" s="132"/>
    </row>
    <row r="59" spans="2:12" ht="15.75" x14ac:dyDescent="0.25">
      <c r="B59" s="29" t="s">
        <v>34</v>
      </c>
      <c r="C59" s="116"/>
      <c r="D59" s="116"/>
      <c r="E59" s="116"/>
      <c r="F59" s="116"/>
      <c r="G59" s="116"/>
      <c r="H59" s="116"/>
      <c r="I59" s="116"/>
      <c r="J59" s="116"/>
      <c r="K59" s="117"/>
      <c r="L59" s="132"/>
    </row>
    <row r="60" spans="2:12" ht="16.5" thickBot="1" x14ac:dyDescent="0.3">
      <c r="B60" s="34" t="s">
        <v>54</v>
      </c>
      <c r="C60" s="118"/>
      <c r="D60" s="119"/>
      <c r="E60" s="119"/>
      <c r="F60" s="119"/>
      <c r="G60" s="119"/>
      <c r="H60" s="119"/>
      <c r="I60" s="120"/>
      <c r="J60" s="121"/>
      <c r="K60" s="122"/>
      <c r="L60" s="133"/>
    </row>
    <row r="61" spans="2:12" x14ac:dyDescent="0.25">
      <c r="B61" s="191"/>
      <c r="C61" s="192"/>
      <c r="D61" s="192"/>
      <c r="E61" s="192"/>
      <c r="F61" s="192"/>
      <c r="G61" s="192"/>
      <c r="H61" s="192"/>
      <c r="I61" s="192"/>
      <c r="J61" s="192"/>
      <c r="K61" s="192"/>
      <c r="L61" s="193"/>
    </row>
    <row r="62" spans="2:12" ht="15.75" thickBot="1" x14ac:dyDescent="0.3">
      <c r="B62" s="126" t="s">
        <v>33</v>
      </c>
      <c r="C62" s="128" t="s">
        <v>30</v>
      </c>
      <c r="D62" s="128"/>
      <c r="E62" s="128"/>
      <c r="F62" s="128" t="s">
        <v>31</v>
      </c>
      <c r="G62" s="128"/>
      <c r="H62" s="128"/>
      <c r="I62" s="128" t="s">
        <v>29</v>
      </c>
      <c r="J62" s="128"/>
      <c r="K62" s="128"/>
      <c r="L62" s="30" t="s">
        <v>35</v>
      </c>
    </row>
    <row r="63" spans="2:12" x14ac:dyDescent="0.25">
      <c r="B63" s="127"/>
      <c r="C63" s="129"/>
      <c r="D63" s="129"/>
      <c r="E63" s="129"/>
      <c r="F63" s="129"/>
      <c r="G63" s="129"/>
      <c r="H63" s="129"/>
      <c r="I63" s="129"/>
      <c r="J63" s="129"/>
      <c r="K63" s="130"/>
      <c r="L63" s="131" t="e">
        <f>AVERAGE(C65,F65,I65)</f>
        <v>#DIV/0!</v>
      </c>
    </row>
    <row r="64" spans="2:12" x14ac:dyDescent="0.25">
      <c r="B64" s="24" t="s">
        <v>32</v>
      </c>
      <c r="C64" s="134"/>
      <c r="D64" s="134"/>
      <c r="E64" s="134"/>
      <c r="F64" s="135"/>
      <c r="G64" s="135"/>
      <c r="H64" s="135"/>
      <c r="I64" s="135"/>
      <c r="J64" s="135"/>
      <c r="K64" s="136"/>
      <c r="L64" s="132"/>
    </row>
    <row r="65" spans="2:12" ht="15.75" x14ac:dyDescent="0.25">
      <c r="B65" s="29" t="s">
        <v>34</v>
      </c>
      <c r="C65" s="116"/>
      <c r="D65" s="116"/>
      <c r="E65" s="116"/>
      <c r="F65" s="116"/>
      <c r="G65" s="116"/>
      <c r="H65" s="116"/>
      <c r="I65" s="116"/>
      <c r="J65" s="116"/>
      <c r="K65" s="117"/>
      <c r="L65" s="132"/>
    </row>
    <row r="66" spans="2:12" ht="16.5" thickBot="1" x14ac:dyDescent="0.3">
      <c r="B66" s="34" t="s">
        <v>54</v>
      </c>
      <c r="C66" s="118"/>
      <c r="D66" s="119"/>
      <c r="E66" s="119"/>
      <c r="F66" s="119"/>
      <c r="G66" s="119"/>
      <c r="H66" s="119"/>
      <c r="I66" s="120"/>
      <c r="J66" s="121"/>
      <c r="K66" s="122"/>
      <c r="L66" s="133"/>
    </row>
    <row r="67" spans="2:12" x14ac:dyDescent="0.25">
      <c r="B67" s="191"/>
      <c r="C67" s="192"/>
      <c r="D67" s="192"/>
      <c r="E67" s="192"/>
      <c r="F67" s="192"/>
      <c r="G67" s="192"/>
      <c r="H67" s="192"/>
      <c r="I67" s="192"/>
      <c r="J67" s="192"/>
      <c r="K67" s="192"/>
      <c r="L67" s="193"/>
    </row>
    <row r="68" spans="2:12" ht="15.75" thickBot="1" x14ac:dyDescent="0.3">
      <c r="B68" s="126" t="s">
        <v>33</v>
      </c>
      <c r="C68" s="128" t="s">
        <v>30</v>
      </c>
      <c r="D68" s="128"/>
      <c r="E68" s="128"/>
      <c r="F68" s="128" t="s">
        <v>31</v>
      </c>
      <c r="G68" s="128"/>
      <c r="H68" s="128"/>
      <c r="I68" s="128" t="s">
        <v>29</v>
      </c>
      <c r="J68" s="128"/>
      <c r="K68" s="128"/>
      <c r="L68" s="30" t="s">
        <v>35</v>
      </c>
    </row>
    <row r="69" spans="2:12" x14ac:dyDescent="0.25">
      <c r="B69" s="127"/>
      <c r="C69" s="129"/>
      <c r="D69" s="129"/>
      <c r="E69" s="129"/>
      <c r="F69" s="129"/>
      <c r="G69" s="129"/>
      <c r="H69" s="129"/>
      <c r="I69" s="129"/>
      <c r="J69" s="129"/>
      <c r="K69" s="130"/>
      <c r="L69" s="131" t="e">
        <f>AVERAGE(C71,F71,I71)</f>
        <v>#DIV/0!</v>
      </c>
    </row>
    <row r="70" spans="2:12" x14ac:dyDescent="0.25">
      <c r="B70" s="24" t="s">
        <v>32</v>
      </c>
      <c r="C70" s="134"/>
      <c r="D70" s="134"/>
      <c r="E70" s="134"/>
      <c r="F70" s="135"/>
      <c r="G70" s="135"/>
      <c r="H70" s="135"/>
      <c r="I70" s="135"/>
      <c r="J70" s="135"/>
      <c r="K70" s="136"/>
      <c r="L70" s="132"/>
    </row>
    <row r="71" spans="2:12" ht="15.75" x14ac:dyDescent="0.25">
      <c r="B71" s="29" t="s">
        <v>34</v>
      </c>
      <c r="C71" s="116"/>
      <c r="D71" s="116"/>
      <c r="E71" s="116"/>
      <c r="F71" s="116"/>
      <c r="G71" s="116"/>
      <c r="H71" s="116"/>
      <c r="I71" s="116"/>
      <c r="J71" s="116"/>
      <c r="K71" s="117"/>
      <c r="L71" s="132"/>
    </row>
    <row r="72" spans="2:12" ht="16.5" thickBot="1" x14ac:dyDescent="0.3">
      <c r="B72" s="34" t="s">
        <v>54</v>
      </c>
      <c r="C72" s="118"/>
      <c r="D72" s="119"/>
      <c r="E72" s="119"/>
      <c r="F72" s="119"/>
      <c r="G72" s="119"/>
      <c r="H72" s="119"/>
      <c r="I72" s="120"/>
      <c r="J72" s="121"/>
      <c r="K72" s="122"/>
      <c r="L72" s="133"/>
    </row>
    <row r="73" spans="2:12" x14ac:dyDescent="0.25">
      <c r="B73" s="191"/>
      <c r="C73" s="192"/>
      <c r="D73" s="192"/>
      <c r="E73" s="192"/>
      <c r="F73" s="192"/>
      <c r="G73" s="192"/>
      <c r="H73" s="192"/>
      <c r="I73" s="192"/>
      <c r="J73" s="192"/>
      <c r="K73" s="192"/>
      <c r="L73" s="193"/>
    </row>
    <row r="74" spans="2:12" ht="15.75" thickBot="1" x14ac:dyDescent="0.3">
      <c r="B74" s="126" t="s">
        <v>33</v>
      </c>
      <c r="C74" s="128" t="s">
        <v>30</v>
      </c>
      <c r="D74" s="128"/>
      <c r="E74" s="128"/>
      <c r="F74" s="128" t="s">
        <v>31</v>
      </c>
      <c r="G74" s="128"/>
      <c r="H74" s="128"/>
      <c r="I74" s="128" t="s">
        <v>29</v>
      </c>
      <c r="J74" s="128"/>
      <c r="K74" s="128"/>
      <c r="L74" s="30" t="s">
        <v>35</v>
      </c>
    </row>
    <row r="75" spans="2:12" x14ac:dyDescent="0.25">
      <c r="B75" s="127"/>
      <c r="C75" s="129"/>
      <c r="D75" s="129"/>
      <c r="E75" s="129"/>
      <c r="F75" s="129"/>
      <c r="G75" s="129"/>
      <c r="H75" s="129"/>
      <c r="I75" s="129"/>
      <c r="J75" s="129"/>
      <c r="K75" s="130"/>
      <c r="L75" s="131" t="e">
        <f>AVERAGE(C77,F77,I77)</f>
        <v>#DIV/0!</v>
      </c>
    </row>
    <row r="76" spans="2:12" x14ac:dyDescent="0.25">
      <c r="B76" s="24" t="s">
        <v>32</v>
      </c>
      <c r="C76" s="134"/>
      <c r="D76" s="134"/>
      <c r="E76" s="134"/>
      <c r="F76" s="135"/>
      <c r="G76" s="135"/>
      <c r="H76" s="135"/>
      <c r="I76" s="135"/>
      <c r="J76" s="135"/>
      <c r="K76" s="136"/>
      <c r="L76" s="132"/>
    </row>
    <row r="77" spans="2:12" ht="15.75" x14ac:dyDescent="0.25">
      <c r="B77" s="29" t="s">
        <v>34</v>
      </c>
      <c r="C77" s="116"/>
      <c r="D77" s="116"/>
      <c r="E77" s="116"/>
      <c r="F77" s="116"/>
      <c r="G77" s="116"/>
      <c r="H77" s="116"/>
      <c r="I77" s="116"/>
      <c r="J77" s="116"/>
      <c r="K77" s="117"/>
      <c r="L77" s="132"/>
    </row>
    <row r="78" spans="2:12" ht="16.5" thickBot="1" x14ac:dyDescent="0.3">
      <c r="B78" s="34" t="s">
        <v>54</v>
      </c>
      <c r="C78" s="118"/>
      <c r="D78" s="119"/>
      <c r="E78" s="119"/>
      <c r="F78" s="119"/>
      <c r="G78" s="119"/>
      <c r="H78" s="119"/>
      <c r="I78" s="120"/>
      <c r="J78" s="121"/>
      <c r="K78" s="122"/>
      <c r="L78" s="133"/>
    </row>
    <row r="79" spans="2:12" x14ac:dyDescent="0.25">
      <c r="B79" s="191"/>
      <c r="C79" s="192"/>
      <c r="D79" s="192"/>
      <c r="E79" s="192"/>
      <c r="F79" s="192"/>
      <c r="G79" s="192"/>
      <c r="H79" s="192"/>
      <c r="I79" s="192"/>
      <c r="J79" s="192"/>
      <c r="K79" s="192"/>
      <c r="L79" s="193"/>
    </row>
    <row r="80" spans="2:12" ht="15.75" customHeight="1" thickBot="1" x14ac:dyDescent="0.3">
      <c r="B80" s="126" t="s">
        <v>33</v>
      </c>
      <c r="C80" s="128" t="s">
        <v>30</v>
      </c>
      <c r="D80" s="128"/>
      <c r="E80" s="128"/>
      <c r="F80" s="128" t="s">
        <v>31</v>
      </c>
      <c r="G80" s="128"/>
      <c r="H80" s="128"/>
      <c r="I80" s="128" t="s">
        <v>29</v>
      </c>
      <c r="J80" s="128"/>
      <c r="K80" s="128"/>
      <c r="L80" s="30" t="s">
        <v>35</v>
      </c>
    </row>
    <row r="81" spans="2:12" ht="15" customHeight="1" x14ac:dyDescent="0.25">
      <c r="B81" s="127"/>
      <c r="C81" s="129"/>
      <c r="D81" s="129"/>
      <c r="E81" s="129"/>
      <c r="F81" s="129"/>
      <c r="G81" s="129"/>
      <c r="H81" s="129"/>
      <c r="I81" s="129"/>
      <c r="J81" s="129"/>
      <c r="K81" s="130"/>
      <c r="L81" s="131" t="e">
        <f>AVERAGE(C83,F83,I83)</f>
        <v>#DIV/0!</v>
      </c>
    </row>
    <row r="82" spans="2:12" ht="15" customHeight="1" x14ac:dyDescent="0.25">
      <c r="B82" s="24" t="s">
        <v>32</v>
      </c>
      <c r="C82" s="134"/>
      <c r="D82" s="134"/>
      <c r="E82" s="134"/>
      <c r="F82" s="135"/>
      <c r="G82" s="135"/>
      <c r="H82" s="135"/>
      <c r="I82" s="135"/>
      <c r="J82" s="135"/>
      <c r="K82" s="136"/>
      <c r="L82" s="132"/>
    </row>
    <row r="83" spans="2:12" ht="15.75" customHeight="1" x14ac:dyDescent="0.25">
      <c r="B83" s="29" t="s">
        <v>34</v>
      </c>
      <c r="C83" s="116"/>
      <c r="D83" s="116"/>
      <c r="E83" s="116"/>
      <c r="F83" s="116"/>
      <c r="G83" s="116"/>
      <c r="H83" s="116"/>
      <c r="I83" s="116"/>
      <c r="J83" s="116"/>
      <c r="K83" s="117"/>
      <c r="L83" s="132"/>
    </row>
    <row r="84" spans="2:12" ht="16.5" customHeight="1" thickBot="1" x14ac:dyDescent="0.3">
      <c r="B84" s="34" t="s">
        <v>54</v>
      </c>
      <c r="C84" s="118"/>
      <c r="D84" s="119"/>
      <c r="E84" s="119"/>
      <c r="F84" s="119"/>
      <c r="G84" s="119"/>
      <c r="H84" s="119"/>
      <c r="I84" s="120"/>
      <c r="J84" s="121"/>
      <c r="K84" s="122"/>
      <c r="L84" s="133"/>
    </row>
    <row r="85" spans="2:12" x14ac:dyDescent="0.25">
      <c r="B85" s="191"/>
      <c r="C85" s="192"/>
      <c r="D85" s="192"/>
      <c r="E85" s="192"/>
      <c r="F85" s="192"/>
      <c r="G85" s="192"/>
      <c r="H85" s="192"/>
      <c r="I85" s="192"/>
      <c r="J85" s="192"/>
      <c r="K85" s="192"/>
      <c r="L85" s="193"/>
    </row>
    <row r="86" spans="2:12" ht="15.75" customHeight="1" thickBot="1" x14ac:dyDescent="0.3">
      <c r="B86" s="126" t="s">
        <v>33</v>
      </c>
      <c r="C86" s="128" t="s">
        <v>30</v>
      </c>
      <c r="D86" s="128"/>
      <c r="E86" s="128"/>
      <c r="F86" s="128" t="s">
        <v>31</v>
      </c>
      <c r="G86" s="128"/>
      <c r="H86" s="128"/>
      <c r="I86" s="128" t="s">
        <v>29</v>
      </c>
      <c r="J86" s="128"/>
      <c r="K86" s="128"/>
      <c r="L86" s="30" t="s">
        <v>35</v>
      </c>
    </row>
    <row r="87" spans="2:12" ht="15" customHeight="1" x14ac:dyDescent="0.25">
      <c r="B87" s="127"/>
      <c r="C87" s="129"/>
      <c r="D87" s="129"/>
      <c r="E87" s="129"/>
      <c r="F87" s="129"/>
      <c r="G87" s="129"/>
      <c r="H87" s="129"/>
      <c r="I87" s="129"/>
      <c r="J87" s="129"/>
      <c r="K87" s="130"/>
      <c r="L87" s="131" t="e">
        <f>AVERAGE(C89,F89,I89)</f>
        <v>#DIV/0!</v>
      </c>
    </row>
    <row r="88" spans="2:12" ht="15" customHeight="1" x14ac:dyDescent="0.25">
      <c r="B88" s="24" t="s">
        <v>32</v>
      </c>
      <c r="C88" s="134"/>
      <c r="D88" s="134"/>
      <c r="E88" s="134"/>
      <c r="F88" s="135"/>
      <c r="G88" s="135"/>
      <c r="H88" s="135"/>
      <c r="I88" s="135"/>
      <c r="J88" s="135"/>
      <c r="K88" s="136"/>
      <c r="L88" s="132"/>
    </row>
    <row r="89" spans="2:12" ht="15.75" x14ac:dyDescent="0.25">
      <c r="B89" s="29" t="s">
        <v>34</v>
      </c>
      <c r="C89" s="116"/>
      <c r="D89" s="116"/>
      <c r="E89" s="116"/>
      <c r="F89" s="116"/>
      <c r="G89" s="116"/>
      <c r="H89" s="116"/>
      <c r="I89" s="116"/>
      <c r="J89" s="116"/>
      <c r="K89" s="117"/>
      <c r="L89" s="132"/>
    </row>
    <row r="90" spans="2:12" ht="16.5" thickBot="1" x14ac:dyDescent="0.3">
      <c r="B90" s="34" t="s">
        <v>54</v>
      </c>
      <c r="C90" s="118"/>
      <c r="D90" s="119"/>
      <c r="E90" s="119"/>
      <c r="F90" s="119"/>
      <c r="G90" s="119"/>
      <c r="H90" s="119"/>
      <c r="I90" s="120"/>
      <c r="J90" s="121"/>
      <c r="K90" s="122"/>
      <c r="L90" s="133"/>
    </row>
    <row r="91" spans="2:12" x14ac:dyDescent="0.25">
      <c r="B91" s="191"/>
      <c r="C91" s="192"/>
      <c r="D91" s="192"/>
      <c r="E91" s="192"/>
      <c r="F91" s="192"/>
      <c r="G91" s="192"/>
      <c r="H91" s="192"/>
      <c r="I91" s="192"/>
      <c r="J91" s="192"/>
      <c r="K91" s="192"/>
      <c r="L91" s="193"/>
    </row>
    <row r="92" spans="2:12" ht="15.75" thickBot="1" x14ac:dyDescent="0.3">
      <c r="B92" s="126" t="s">
        <v>33</v>
      </c>
      <c r="C92" s="128" t="s">
        <v>30</v>
      </c>
      <c r="D92" s="128"/>
      <c r="E92" s="128"/>
      <c r="F92" s="128" t="s">
        <v>31</v>
      </c>
      <c r="G92" s="128"/>
      <c r="H92" s="128"/>
      <c r="I92" s="128" t="s">
        <v>29</v>
      </c>
      <c r="J92" s="128"/>
      <c r="K92" s="128"/>
      <c r="L92" s="30" t="s">
        <v>35</v>
      </c>
    </row>
    <row r="93" spans="2:12" x14ac:dyDescent="0.25">
      <c r="B93" s="127"/>
      <c r="C93" s="129"/>
      <c r="D93" s="129"/>
      <c r="E93" s="129"/>
      <c r="F93" s="129"/>
      <c r="G93" s="129"/>
      <c r="H93" s="129"/>
      <c r="I93" s="129"/>
      <c r="J93" s="129"/>
      <c r="K93" s="130"/>
      <c r="L93" s="131" t="e">
        <f>AVERAGE(C95,F95,I95)</f>
        <v>#DIV/0!</v>
      </c>
    </row>
    <row r="94" spans="2:12" x14ac:dyDescent="0.25">
      <c r="B94" s="24" t="s">
        <v>32</v>
      </c>
      <c r="C94" s="134"/>
      <c r="D94" s="134"/>
      <c r="E94" s="134"/>
      <c r="F94" s="135"/>
      <c r="G94" s="135"/>
      <c r="H94" s="135"/>
      <c r="I94" s="135"/>
      <c r="J94" s="135"/>
      <c r="K94" s="136"/>
      <c r="L94" s="132"/>
    </row>
    <row r="95" spans="2:12" ht="15.75" x14ac:dyDescent="0.25">
      <c r="B95" s="29" t="s">
        <v>34</v>
      </c>
      <c r="C95" s="116"/>
      <c r="D95" s="116"/>
      <c r="E95" s="116"/>
      <c r="F95" s="116"/>
      <c r="G95" s="116"/>
      <c r="H95" s="116"/>
      <c r="I95" s="116"/>
      <c r="J95" s="116"/>
      <c r="K95" s="117"/>
      <c r="L95" s="132"/>
    </row>
    <row r="96" spans="2:12" ht="16.5" thickBot="1" x14ac:dyDescent="0.3">
      <c r="B96" s="34" t="s">
        <v>54</v>
      </c>
      <c r="C96" s="118"/>
      <c r="D96" s="119"/>
      <c r="E96" s="119"/>
      <c r="F96" s="119"/>
      <c r="G96" s="119"/>
      <c r="H96" s="119"/>
      <c r="I96" s="120"/>
      <c r="J96" s="121"/>
      <c r="K96" s="122"/>
      <c r="L96" s="133"/>
    </row>
    <row r="97" spans="2:12" ht="15.75" thickBot="1" x14ac:dyDescent="0.3"/>
    <row r="98" spans="2:12" ht="15.75" thickBot="1" x14ac:dyDescent="0.3">
      <c r="K98" s="36" t="s">
        <v>76</v>
      </c>
      <c r="L98" s="37" t="e">
        <f>AVERAGE(L93,L87,L81,L75,L69,L63,L57,L51,L45,L39,L32,L25,L18,L10)*45</f>
        <v>#DIV/0!</v>
      </c>
    </row>
    <row r="99" spans="2:12" ht="15.75" thickBot="1" x14ac:dyDescent="0.3"/>
    <row r="100" spans="2:12" x14ac:dyDescent="0.25">
      <c r="B100" s="47">
        <v>6</v>
      </c>
    </row>
    <row r="101" spans="2:12" x14ac:dyDescent="0.25">
      <c r="B101" s="48">
        <v>6.5</v>
      </c>
    </row>
    <row r="102" spans="2:12" x14ac:dyDescent="0.25">
      <c r="B102" s="48">
        <v>7</v>
      </c>
    </row>
    <row r="103" spans="2:12" x14ac:dyDescent="0.25">
      <c r="B103" s="48">
        <v>7.5</v>
      </c>
    </row>
    <row r="104" spans="2:12" x14ac:dyDescent="0.25">
      <c r="B104" s="48">
        <v>8</v>
      </c>
    </row>
    <row r="105" spans="2:12" x14ac:dyDescent="0.25">
      <c r="B105" s="48">
        <v>8.5</v>
      </c>
    </row>
    <row r="106" spans="2:12" x14ac:dyDescent="0.25">
      <c r="B106" s="48">
        <v>9</v>
      </c>
    </row>
    <row r="107" spans="2:12" x14ac:dyDescent="0.25">
      <c r="B107" s="48">
        <v>9.5</v>
      </c>
    </row>
    <row r="108" spans="2:12" ht="15.75" thickBot="1" x14ac:dyDescent="0.3">
      <c r="B108" s="49">
        <v>10</v>
      </c>
    </row>
  </sheetData>
  <mergeCells count="247">
    <mergeCell ref="B1:L1"/>
    <mergeCell ref="B2:L2"/>
    <mergeCell ref="B3:L3"/>
    <mergeCell ref="B4:L4"/>
    <mergeCell ref="B5:L5"/>
    <mergeCell ref="B6:F6"/>
    <mergeCell ref="G6:H6"/>
    <mergeCell ref="I6:L6"/>
    <mergeCell ref="C11:E11"/>
    <mergeCell ref="F11:H11"/>
    <mergeCell ref="I11:K11"/>
    <mergeCell ref="C12:E12"/>
    <mergeCell ref="F12:H12"/>
    <mergeCell ref="I12:K12"/>
    <mergeCell ref="B7:L7"/>
    <mergeCell ref="B8:L8"/>
    <mergeCell ref="B9:B10"/>
    <mergeCell ref="C9:E9"/>
    <mergeCell ref="F9:H9"/>
    <mergeCell ref="I9:K9"/>
    <mergeCell ref="C10:E10"/>
    <mergeCell ref="F10:H10"/>
    <mergeCell ref="I10:K10"/>
    <mergeCell ref="L10:L13"/>
    <mergeCell ref="C13:I13"/>
    <mergeCell ref="J13:K13"/>
    <mergeCell ref="B16:L16"/>
    <mergeCell ref="B17:B18"/>
    <mergeCell ref="C17:E17"/>
    <mergeCell ref="F17:H17"/>
    <mergeCell ref="I17:K17"/>
    <mergeCell ref="C18:E18"/>
    <mergeCell ref="F18:H18"/>
    <mergeCell ref="I18:K18"/>
    <mergeCell ref="L18:L21"/>
    <mergeCell ref="C19:E19"/>
    <mergeCell ref="F19:H19"/>
    <mergeCell ref="I19:K19"/>
    <mergeCell ref="C20:E20"/>
    <mergeCell ref="F20:H20"/>
    <mergeCell ref="I20:K20"/>
    <mergeCell ref="C21:I21"/>
    <mergeCell ref="J21:K21"/>
    <mergeCell ref="F26:H26"/>
    <mergeCell ref="I26:K26"/>
    <mergeCell ref="C27:E27"/>
    <mergeCell ref="F27:H27"/>
    <mergeCell ref="I27:K27"/>
    <mergeCell ref="C28:I28"/>
    <mergeCell ref="J28:K28"/>
    <mergeCell ref="B23:L23"/>
    <mergeCell ref="B24:B25"/>
    <mergeCell ref="C24:E24"/>
    <mergeCell ref="F24:H24"/>
    <mergeCell ref="I24:K24"/>
    <mergeCell ref="C25:E25"/>
    <mergeCell ref="F25:H25"/>
    <mergeCell ref="I25:K25"/>
    <mergeCell ref="L25:L28"/>
    <mergeCell ref="C26:E26"/>
    <mergeCell ref="F33:H33"/>
    <mergeCell ref="I33:K33"/>
    <mergeCell ref="C34:E34"/>
    <mergeCell ref="F34:H34"/>
    <mergeCell ref="I34:K34"/>
    <mergeCell ref="C35:I35"/>
    <mergeCell ref="J35:K35"/>
    <mergeCell ref="B30:L30"/>
    <mergeCell ref="B31:B32"/>
    <mergeCell ref="C31:E31"/>
    <mergeCell ref="F31:H31"/>
    <mergeCell ref="I31:K31"/>
    <mergeCell ref="C32:E32"/>
    <mergeCell ref="F32:H32"/>
    <mergeCell ref="I32:K32"/>
    <mergeCell ref="L32:L35"/>
    <mergeCell ref="C33:E33"/>
    <mergeCell ref="F40:H40"/>
    <mergeCell ref="I40:K40"/>
    <mergeCell ref="C41:E41"/>
    <mergeCell ref="F41:H41"/>
    <mergeCell ref="I41:K41"/>
    <mergeCell ref="C42:I42"/>
    <mergeCell ref="J42:K42"/>
    <mergeCell ref="B37:L37"/>
    <mergeCell ref="B38:B39"/>
    <mergeCell ref="C38:E38"/>
    <mergeCell ref="F38:H38"/>
    <mergeCell ref="I38:K38"/>
    <mergeCell ref="C39:E39"/>
    <mergeCell ref="F39:H39"/>
    <mergeCell ref="I39:K39"/>
    <mergeCell ref="L39:L42"/>
    <mergeCell ref="C40:E40"/>
    <mergeCell ref="F46:H46"/>
    <mergeCell ref="I46:K46"/>
    <mergeCell ref="C47:E47"/>
    <mergeCell ref="F47:H47"/>
    <mergeCell ref="I47:K47"/>
    <mergeCell ref="C48:I48"/>
    <mergeCell ref="J48:K48"/>
    <mergeCell ref="B43:L43"/>
    <mergeCell ref="B44:B45"/>
    <mergeCell ref="C44:E44"/>
    <mergeCell ref="F44:H44"/>
    <mergeCell ref="I44:K44"/>
    <mergeCell ref="C45:E45"/>
    <mergeCell ref="F45:H45"/>
    <mergeCell ref="I45:K45"/>
    <mergeCell ref="L45:L48"/>
    <mergeCell ref="C46:E46"/>
    <mergeCell ref="F52:H52"/>
    <mergeCell ref="I52:K52"/>
    <mergeCell ref="C53:E53"/>
    <mergeCell ref="F53:H53"/>
    <mergeCell ref="I53:K53"/>
    <mergeCell ref="C54:I54"/>
    <mergeCell ref="J54:K54"/>
    <mergeCell ref="B49:L49"/>
    <mergeCell ref="B50:B51"/>
    <mergeCell ref="C50:E50"/>
    <mergeCell ref="F50:H50"/>
    <mergeCell ref="I50:K50"/>
    <mergeCell ref="C51:E51"/>
    <mergeCell ref="F51:H51"/>
    <mergeCell ref="I51:K51"/>
    <mergeCell ref="L51:L54"/>
    <mergeCell ref="C52:E52"/>
    <mergeCell ref="F58:H58"/>
    <mergeCell ref="I58:K58"/>
    <mergeCell ref="C59:E59"/>
    <mergeCell ref="F59:H59"/>
    <mergeCell ref="I59:K59"/>
    <mergeCell ref="C60:I60"/>
    <mergeCell ref="J60:K60"/>
    <mergeCell ref="B55:L55"/>
    <mergeCell ref="B56:B57"/>
    <mergeCell ref="C56:E56"/>
    <mergeCell ref="F56:H56"/>
    <mergeCell ref="I56:K56"/>
    <mergeCell ref="C57:E57"/>
    <mergeCell ref="F57:H57"/>
    <mergeCell ref="I57:K57"/>
    <mergeCell ref="L57:L60"/>
    <mergeCell ref="C58:E58"/>
    <mergeCell ref="F64:H64"/>
    <mergeCell ref="I64:K64"/>
    <mergeCell ref="C65:E65"/>
    <mergeCell ref="F65:H65"/>
    <mergeCell ref="I65:K65"/>
    <mergeCell ref="C66:I66"/>
    <mergeCell ref="J66:K66"/>
    <mergeCell ref="B61:L61"/>
    <mergeCell ref="B62:B63"/>
    <mergeCell ref="C62:E62"/>
    <mergeCell ref="F62:H62"/>
    <mergeCell ref="I62:K62"/>
    <mergeCell ref="C63:E63"/>
    <mergeCell ref="F63:H63"/>
    <mergeCell ref="I63:K63"/>
    <mergeCell ref="L63:L66"/>
    <mergeCell ref="C64:E64"/>
    <mergeCell ref="F70:H70"/>
    <mergeCell ref="I70:K70"/>
    <mergeCell ref="C71:E71"/>
    <mergeCell ref="F71:H71"/>
    <mergeCell ref="I71:K71"/>
    <mergeCell ref="C72:I72"/>
    <mergeCell ref="J72:K72"/>
    <mergeCell ref="B67:L67"/>
    <mergeCell ref="B68:B69"/>
    <mergeCell ref="C68:E68"/>
    <mergeCell ref="F68:H68"/>
    <mergeCell ref="I68:K68"/>
    <mergeCell ref="C69:E69"/>
    <mergeCell ref="F69:H69"/>
    <mergeCell ref="I69:K69"/>
    <mergeCell ref="L69:L72"/>
    <mergeCell ref="C70:E70"/>
    <mergeCell ref="F76:H76"/>
    <mergeCell ref="I76:K76"/>
    <mergeCell ref="C77:E77"/>
    <mergeCell ref="F77:H77"/>
    <mergeCell ref="I77:K77"/>
    <mergeCell ref="C78:I78"/>
    <mergeCell ref="J78:K78"/>
    <mergeCell ref="B73:L73"/>
    <mergeCell ref="B74:B75"/>
    <mergeCell ref="C74:E74"/>
    <mergeCell ref="F74:H74"/>
    <mergeCell ref="I74:K74"/>
    <mergeCell ref="C75:E75"/>
    <mergeCell ref="F75:H75"/>
    <mergeCell ref="I75:K75"/>
    <mergeCell ref="L75:L78"/>
    <mergeCell ref="C76:E76"/>
    <mergeCell ref="F82:H82"/>
    <mergeCell ref="I82:K82"/>
    <mergeCell ref="C83:E83"/>
    <mergeCell ref="F83:H83"/>
    <mergeCell ref="I83:K83"/>
    <mergeCell ref="C84:I84"/>
    <mergeCell ref="J84:K84"/>
    <mergeCell ref="B79:L79"/>
    <mergeCell ref="B80:B81"/>
    <mergeCell ref="C80:E80"/>
    <mergeCell ref="F80:H80"/>
    <mergeCell ref="I80:K80"/>
    <mergeCell ref="C81:E81"/>
    <mergeCell ref="F81:H81"/>
    <mergeCell ref="I81:K81"/>
    <mergeCell ref="L81:L84"/>
    <mergeCell ref="C82:E82"/>
    <mergeCell ref="F88:H88"/>
    <mergeCell ref="I88:K88"/>
    <mergeCell ref="C89:E89"/>
    <mergeCell ref="F89:H89"/>
    <mergeCell ref="I89:K89"/>
    <mergeCell ref="C90:I90"/>
    <mergeCell ref="J90:K90"/>
    <mergeCell ref="B85:L85"/>
    <mergeCell ref="B86:B87"/>
    <mergeCell ref="C86:E86"/>
    <mergeCell ref="F86:H86"/>
    <mergeCell ref="I86:K86"/>
    <mergeCell ref="C87:E87"/>
    <mergeCell ref="F87:H87"/>
    <mergeCell ref="I87:K87"/>
    <mergeCell ref="L87:L90"/>
    <mergeCell ref="C88:E88"/>
    <mergeCell ref="F94:H94"/>
    <mergeCell ref="I94:K94"/>
    <mergeCell ref="C95:E95"/>
    <mergeCell ref="F95:H95"/>
    <mergeCell ref="I95:K95"/>
    <mergeCell ref="C96:I96"/>
    <mergeCell ref="J96:K96"/>
    <mergeCell ref="B91:L91"/>
    <mergeCell ref="B92:B93"/>
    <mergeCell ref="C92:E92"/>
    <mergeCell ref="F92:H92"/>
    <mergeCell ref="I92:K92"/>
    <mergeCell ref="C93:E93"/>
    <mergeCell ref="F93:H93"/>
    <mergeCell ref="I93:K93"/>
    <mergeCell ref="L93:L96"/>
    <mergeCell ref="C94:E94"/>
  </mergeCells>
  <conditionalFormatting sqref="L10 L18 L25 L32 L39 L45 L51 L57 L63 L69 L75 L81 L87 L93">
    <cfRule type="cellIs" dxfId="18" priority="8" operator="between">
      <formula>6</formula>
      <formula>7</formula>
    </cfRule>
  </conditionalFormatting>
  <conditionalFormatting sqref="L10 L18 L25 L32 L39 L45 L51 L57 L63 L69 L75 L81 L87 L93">
    <cfRule type="cellIs" dxfId="17" priority="5" operator="between">
      <formula>9</formula>
      <formula>10</formula>
    </cfRule>
  </conditionalFormatting>
  <conditionalFormatting sqref="L10 L18 L25 L32 L39 L45 L51 L57 L63 L69 L75 L81 L87 L93">
    <cfRule type="cellIs" dxfId="16" priority="6" operator="between">
      <formula>8</formula>
      <formula>8.9</formula>
    </cfRule>
  </conditionalFormatting>
  <conditionalFormatting sqref="L10 L18 L25 L32 L39 L45 L51 L57 L63 L69 L75 L81 L87 L93">
    <cfRule type="cellIs" dxfId="15" priority="7" operator="between">
      <formula>7.1</formula>
      <formula>7.9</formula>
    </cfRule>
  </conditionalFormatting>
  <conditionalFormatting sqref="L98">
    <cfRule type="cellIs" dxfId="14" priority="1" operator="between">
      <formula>405</formula>
      <formula>450</formula>
    </cfRule>
    <cfRule type="cellIs" dxfId="13" priority="2" operator="between">
      <formula>360</formula>
      <formula>397.5</formula>
    </cfRule>
    <cfRule type="cellIs" dxfId="12" priority="3" operator="between">
      <formula>337.5</formula>
      <formula>352.5</formula>
    </cfRule>
    <cfRule type="cellIs" dxfId="11" priority="4" operator="between">
      <formula>270</formula>
      <formula>330</formula>
    </cfRule>
  </conditionalFormatting>
  <dataValidations count="1">
    <dataValidation type="list" allowBlank="1" showInputMessage="1" showErrorMessage="1" sqref="C20:K20 C41:K41 C27:K27 C22:K22 C29:K29 C34:K34 C12:K12 C14:K14 C47:K47 C53:K53 C59:K59 C65:K65 C71:K71 C77:K77 C83:K83 C89:K89 C95:K95" xr:uid="{06931522-20DE-4AED-9F00-1A11309651C2}">
      <formula1>$B$100:$B$108</formula1>
    </dataValidation>
  </dataValidations>
  <hyperlinks>
    <hyperlink ref="G6:H6" r:id="rId1" display="YouTube Vid (how to)" xr:uid="{91AE0D75-E54E-4B1C-B4CE-D7242A0DF3D9}"/>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715D1-C3A8-4483-9B74-C43F1DC1FCDA}">
  <sheetPr>
    <tabColor rgb="FFFFFF00"/>
  </sheetPr>
  <dimension ref="A1:K29"/>
  <sheetViews>
    <sheetView workbookViewId="0">
      <selection activeCell="O22" sqref="O22"/>
    </sheetView>
  </sheetViews>
  <sheetFormatPr defaultRowHeight="15" x14ac:dyDescent="0.25"/>
  <cols>
    <col min="1" max="1" width="21.28515625" customWidth="1"/>
    <col min="2" max="2" width="14.28515625" customWidth="1"/>
    <col min="6" max="7" width="3" customWidth="1"/>
    <col min="8" max="8" width="2" customWidth="1"/>
    <col min="9" max="9" width="2.7109375" customWidth="1"/>
    <col min="10" max="11" width="3.28515625" customWidth="1"/>
  </cols>
  <sheetData>
    <row r="1" spans="1:11" ht="15.75" thickBot="1" x14ac:dyDescent="0.3">
      <c r="A1" s="202" t="s">
        <v>8</v>
      </c>
      <c r="B1" s="203"/>
      <c r="C1" s="203"/>
      <c r="D1" s="203"/>
      <c r="E1" s="203"/>
      <c r="F1" s="203"/>
      <c r="G1" s="203"/>
      <c r="H1" s="203"/>
      <c r="I1" s="203"/>
      <c r="J1" s="203"/>
      <c r="K1" s="204"/>
    </row>
    <row r="2" spans="1:11" ht="15.75" thickBot="1" x14ac:dyDescent="0.3">
      <c r="A2" s="205" t="s">
        <v>15</v>
      </c>
      <c r="B2" s="206"/>
      <c r="C2" s="206"/>
      <c r="D2" s="206"/>
      <c r="E2" s="206"/>
      <c r="F2" s="206"/>
      <c r="G2" s="206"/>
      <c r="H2" s="206"/>
      <c r="I2" s="206"/>
      <c r="J2" s="206"/>
      <c r="K2" s="207"/>
    </row>
    <row r="3" spans="1:11" ht="15.75" thickBot="1" x14ac:dyDescent="0.3">
      <c r="A3" s="208" t="s">
        <v>9</v>
      </c>
      <c r="B3" s="209"/>
      <c r="C3" s="209"/>
      <c r="D3" s="209"/>
      <c r="E3" s="209"/>
      <c r="F3" s="209"/>
      <c r="G3" s="209"/>
      <c r="H3" s="209"/>
      <c r="I3" s="209"/>
      <c r="J3" s="209"/>
      <c r="K3" s="210"/>
    </row>
    <row r="4" spans="1:11" ht="15.75" thickBot="1" x14ac:dyDescent="0.3">
      <c r="A4" s="211" t="s">
        <v>10</v>
      </c>
      <c r="B4" s="212"/>
      <c r="C4" s="212"/>
      <c r="D4" s="212"/>
      <c r="E4" s="212"/>
      <c r="F4" s="212"/>
      <c r="G4" s="212"/>
      <c r="H4" s="212"/>
      <c r="I4" s="212"/>
      <c r="J4" s="212"/>
      <c r="K4" s="213"/>
    </row>
    <row r="5" spans="1:11" ht="15.75" thickBot="1" x14ac:dyDescent="0.3">
      <c r="A5" s="38"/>
      <c r="B5" s="38"/>
      <c r="C5" s="38"/>
      <c r="D5" s="38"/>
      <c r="E5" s="38"/>
      <c r="F5" s="38"/>
      <c r="G5" s="38"/>
      <c r="H5" s="38"/>
      <c r="I5" s="38"/>
      <c r="J5" s="38"/>
      <c r="K5" s="38"/>
    </row>
    <row r="6" spans="1:11" x14ac:dyDescent="0.25">
      <c r="A6" s="39" t="s">
        <v>77</v>
      </c>
      <c r="B6" s="44" t="e">
        <f>'Top EPR'!$L$98</f>
        <v>#DIV/0!</v>
      </c>
      <c r="C6" s="214"/>
      <c r="D6" s="201"/>
      <c r="E6" s="201"/>
      <c r="F6" s="201"/>
      <c r="G6" s="201"/>
      <c r="H6" s="201"/>
      <c r="I6" s="201"/>
      <c r="J6" s="201"/>
      <c r="K6" s="201"/>
    </row>
    <row r="7" spans="1:11" x14ac:dyDescent="0.25">
      <c r="A7" s="40" t="s">
        <v>78</v>
      </c>
      <c r="B7" s="45" t="e">
        <f>'2nd EPR'!$L$98</f>
        <v>#DIV/0!</v>
      </c>
      <c r="C7" s="214"/>
      <c r="D7" s="201"/>
      <c r="E7" s="201"/>
      <c r="F7" s="201"/>
      <c r="G7" s="201"/>
      <c r="H7" s="201"/>
      <c r="I7" s="201"/>
      <c r="J7" s="201"/>
      <c r="K7" s="201"/>
    </row>
    <row r="8" spans="1:11" x14ac:dyDescent="0.25">
      <c r="A8" s="40" t="s">
        <v>79</v>
      </c>
      <c r="B8" s="45" t="e">
        <f>'Middle EPR'!$L$98</f>
        <v>#DIV/0!</v>
      </c>
      <c r="C8" s="214"/>
      <c r="D8" s="201"/>
      <c r="E8" s="201"/>
      <c r="F8" s="201"/>
      <c r="G8" s="201"/>
      <c r="H8" s="201"/>
      <c r="I8" s="201"/>
      <c r="J8" s="201"/>
      <c r="K8" s="201"/>
    </row>
    <row r="9" spans="1:11" x14ac:dyDescent="0.25">
      <c r="A9" s="40" t="s">
        <v>80</v>
      </c>
      <c r="B9" s="45" t="e">
        <f>'4th EPR'!$L$98</f>
        <v>#DIV/0!</v>
      </c>
      <c r="C9" s="214"/>
      <c r="D9" s="201"/>
      <c r="E9" s="201"/>
      <c r="F9" s="201"/>
      <c r="G9" s="201"/>
      <c r="H9" s="201"/>
      <c r="I9" s="201"/>
      <c r="J9" s="201"/>
      <c r="K9" s="201"/>
    </row>
    <row r="10" spans="1:11" ht="15.75" thickBot="1" x14ac:dyDescent="0.3">
      <c r="A10" s="41" t="s">
        <v>81</v>
      </c>
      <c r="B10" s="46" t="e">
        <f>'Bottom EPR'!$L$98</f>
        <v>#DIV/0!</v>
      </c>
      <c r="C10" s="214"/>
      <c r="D10" s="201"/>
      <c r="E10" s="201"/>
      <c r="F10" s="201"/>
      <c r="G10" s="201"/>
      <c r="H10" s="201"/>
      <c r="I10" s="201"/>
      <c r="J10" s="201"/>
      <c r="K10" s="201"/>
    </row>
    <row r="11" spans="1:11" ht="15.75" thickBot="1" x14ac:dyDescent="0.3">
      <c r="A11" s="42" t="s">
        <v>82</v>
      </c>
      <c r="B11" s="37" t="e">
        <f>AVERAGE(B6,B7,B8,B9,B10)</f>
        <v>#DIV/0!</v>
      </c>
      <c r="C11" s="173" t="s">
        <v>83</v>
      </c>
      <c r="D11" s="174"/>
      <c r="E11" s="174"/>
      <c r="F11" s="174"/>
      <c r="G11" s="174"/>
      <c r="H11" s="174"/>
      <c r="I11" s="174"/>
      <c r="J11" s="174"/>
      <c r="K11" s="175"/>
    </row>
    <row r="12" spans="1:11" x14ac:dyDescent="0.25">
      <c r="A12" s="200"/>
      <c r="B12" s="200"/>
      <c r="C12" s="200"/>
      <c r="D12" s="200"/>
      <c r="E12" s="200"/>
      <c r="F12" s="200"/>
      <c r="G12" s="200"/>
      <c r="H12" s="200"/>
      <c r="I12" s="200"/>
      <c r="J12" s="200"/>
      <c r="K12" s="200"/>
    </row>
    <row r="13" spans="1:11" x14ac:dyDescent="0.25">
      <c r="A13" s="201"/>
      <c r="B13" s="201"/>
      <c r="C13" s="201"/>
      <c r="D13" s="201"/>
      <c r="E13" s="201"/>
      <c r="F13" s="201"/>
      <c r="G13" s="201"/>
      <c r="H13" s="201"/>
      <c r="I13" s="201"/>
      <c r="J13" s="201"/>
      <c r="K13" s="201"/>
    </row>
    <row r="14" spans="1:11" x14ac:dyDescent="0.25">
      <c r="A14" s="201"/>
      <c r="B14" s="201"/>
      <c r="C14" s="201"/>
      <c r="D14" s="201"/>
      <c r="E14" s="201"/>
      <c r="F14" s="201"/>
      <c r="G14" s="201"/>
      <c r="H14" s="201"/>
      <c r="I14" s="201"/>
      <c r="J14" s="201"/>
      <c r="K14" s="201"/>
    </row>
    <row r="15" spans="1:11" x14ac:dyDescent="0.25">
      <c r="A15" s="201"/>
      <c r="B15" s="201"/>
      <c r="C15" s="201"/>
      <c r="D15" s="201"/>
      <c r="E15" s="201"/>
      <c r="F15" s="201"/>
      <c r="G15" s="201"/>
      <c r="H15" s="201"/>
      <c r="I15" s="201"/>
      <c r="J15" s="201"/>
      <c r="K15" s="201"/>
    </row>
    <row r="16" spans="1:11" x14ac:dyDescent="0.25">
      <c r="A16" s="201"/>
      <c r="B16" s="201"/>
      <c r="C16" s="201"/>
      <c r="D16" s="201"/>
      <c r="E16" s="201"/>
      <c r="F16" s="201"/>
      <c r="G16" s="201"/>
      <c r="H16" s="201"/>
      <c r="I16" s="201"/>
      <c r="J16" s="201"/>
      <c r="K16" s="201"/>
    </row>
    <row r="17" spans="1:11" x14ac:dyDescent="0.25">
      <c r="A17" s="201"/>
      <c r="B17" s="201"/>
      <c r="C17" s="201"/>
      <c r="D17" s="201"/>
      <c r="E17" s="201"/>
      <c r="F17" s="201"/>
      <c r="G17" s="201"/>
      <c r="H17" s="201"/>
      <c r="I17" s="201"/>
      <c r="J17" s="201"/>
      <c r="K17" s="201"/>
    </row>
    <row r="18" spans="1:11" x14ac:dyDescent="0.25">
      <c r="A18" s="201"/>
      <c r="B18" s="201"/>
      <c r="C18" s="201"/>
      <c r="D18" s="201"/>
      <c r="E18" s="201"/>
      <c r="F18" s="201"/>
      <c r="G18" s="201"/>
      <c r="H18" s="201"/>
      <c r="I18" s="201"/>
      <c r="J18" s="201"/>
      <c r="K18" s="201"/>
    </row>
    <row r="19" spans="1:11" x14ac:dyDescent="0.25">
      <c r="A19" s="201"/>
      <c r="B19" s="201"/>
      <c r="C19" s="201"/>
      <c r="D19" s="201"/>
      <c r="E19" s="201"/>
      <c r="F19" s="201"/>
      <c r="G19" s="201"/>
      <c r="H19" s="201"/>
      <c r="I19" s="201"/>
      <c r="J19" s="201"/>
      <c r="K19" s="201"/>
    </row>
    <row r="20" spans="1:11" x14ac:dyDescent="0.25">
      <c r="A20" s="201"/>
      <c r="B20" s="201"/>
      <c r="C20" s="201"/>
      <c r="D20" s="201"/>
      <c r="E20" s="201"/>
      <c r="F20" s="201"/>
      <c r="G20" s="201"/>
      <c r="H20" s="201"/>
      <c r="I20" s="201"/>
      <c r="J20" s="201"/>
      <c r="K20" s="201"/>
    </row>
    <row r="21" spans="1:11" x14ac:dyDescent="0.25">
      <c r="A21" s="201"/>
      <c r="B21" s="201"/>
      <c r="C21" s="201"/>
      <c r="D21" s="201"/>
      <c r="E21" s="201"/>
      <c r="F21" s="201"/>
      <c r="G21" s="201"/>
      <c r="H21" s="201"/>
      <c r="I21" s="201"/>
      <c r="J21" s="201"/>
      <c r="K21" s="201"/>
    </row>
    <row r="22" spans="1:11" x14ac:dyDescent="0.25">
      <c r="A22" s="201"/>
      <c r="B22" s="201"/>
      <c r="C22" s="201"/>
      <c r="D22" s="201"/>
      <c r="E22" s="201"/>
      <c r="F22" s="201"/>
      <c r="G22" s="201"/>
      <c r="H22" s="201"/>
      <c r="I22" s="201"/>
      <c r="J22" s="201"/>
      <c r="K22" s="201"/>
    </row>
    <row r="23" spans="1:11" x14ac:dyDescent="0.25">
      <c r="A23" s="201"/>
      <c r="B23" s="201"/>
      <c r="C23" s="201"/>
      <c r="D23" s="201"/>
      <c r="E23" s="201"/>
      <c r="F23" s="201"/>
      <c r="G23" s="201"/>
      <c r="H23" s="201"/>
      <c r="I23" s="201"/>
      <c r="J23" s="201"/>
      <c r="K23" s="201"/>
    </row>
    <row r="24" spans="1:11" x14ac:dyDescent="0.25">
      <c r="A24" s="201"/>
      <c r="B24" s="201"/>
      <c r="C24" s="201"/>
      <c r="D24" s="201"/>
      <c r="E24" s="201"/>
      <c r="F24" s="201"/>
      <c r="G24" s="201"/>
      <c r="H24" s="201"/>
      <c r="I24" s="201"/>
      <c r="J24" s="201"/>
      <c r="K24" s="201"/>
    </row>
    <row r="25" spans="1:11" x14ac:dyDescent="0.25">
      <c r="A25" s="201"/>
      <c r="B25" s="201"/>
      <c r="C25" s="201"/>
      <c r="D25" s="201"/>
      <c r="E25" s="201"/>
      <c r="F25" s="201"/>
      <c r="G25" s="201"/>
      <c r="H25" s="201"/>
      <c r="I25" s="201"/>
      <c r="J25" s="201"/>
      <c r="K25" s="201"/>
    </row>
    <row r="26" spans="1:11" x14ac:dyDescent="0.25">
      <c r="A26" s="201"/>
      <c r="B26" s="201"/>
      <c r="C26" s="201"/>
      <c r="D26" s="201"/>
      <c r="E26" s="201"/>
      <c r="F26" s="201"/>
      <c r="G26" s="201"/>
      <c r="H26" s="201"/>
      <c r="I26" s="201"/>
      <c r="J26" s="201"/>
      <c r="K26" s="201"/>
    </row>
    <row r="27" spans="1:11" x14ac:dyDescent="0.25">
      <c r="A27" s="201"/>
      <c r="B27" s="201"/>
      <c r="C27" s="201"/>
      <c r="D27" s="201"/>
      <c r="E27" s="201"/>
      <c r="F27" s="201"/>
      <c r="G27" s="201"/>
      <c r="H27" s="201"/>
      <c r="I27" s="201"/>
      <c r="J27" s="201"/>
      <c r="K27" s="201"/>
    </row>
    <row r="28" spans="1:11" x14ac:dyDescent="0.25">
      <c r="A28" s="201"/>
      <c r="B28" s="201"/>
      <c r="C28" s="201"/>
      <c r="D28" s="201"/>
      <c r="E28" s="201"/>
      <c r="F28" s="201"/>
      <c r="G28" s="201"/>
      <c r="H28" s="201"/>
      <c r="I28" s="201"/>
      <c r="J28" s="201"/>
      <c r="K28" s="201"/>
    </row>
    <row r="29" spans="1:11" x14ac:dyDescent="0.25">
      <c r="A29" s="201"/>
      <c r="B29" s="201"/>
      <c r="C29" s="201"/>
      <c r="D29" s="201"/>
      <c r="E29" s="201"/>
      <c r="F29" s="201"/>
      <c r="G29" s="201"/>
      <c r="H29" s="201"/>
      <c r="I29" s="201"/>
      <c r="J29" s="201"/>
      <c r="K29" s="201"/>
    </row>
  </sheetData>
  <mergeCells count="7">
    <mergeCell ref="A12:K29"/>
    <mergeCell ref="A1:K1"/>
    <mergeCell ref="A2:K2"/>
    <mergeCell ref="A3:K3"/>
    <mergeCell ref="A4:K4"/>
    <mergeCell ref="C6:K10"/>
    <mergeCell ref="C11:K11"/>
  </mergeCells>
  <conditionalFormatting sqref="B6 B7 B8 B9 B10 B11">
    <cfRule type="cellIs" dxfId="10" priority="4" operator="between">
      <formula>405</formula>
      <formula>450</formula>
    </cfRule>
  </conditionalFormatting>
  <conditionalFormatting sqref="B6:B11">
    <cfRule type="cellIs" dxfId="9" priority="1" operator="between">
      <formula>331</formula>
      <formula>352.5</formula>
    </cfRule>
  </conditionalFormatting>
  <conditionalFormatting sqref="B6:B11">
    <cfRule type="cellIs" dxfId="8" priority="2" operator="between">
      <formula>270</formula>
      <formula>330</formula>
    </cfRule>
  </conditionalFormatting>
  <conditionalFormatting sqref="B6:B11">
    <cfRule type="cellIs" dxfId="7" priority="3" operator="between">
      <formula>360</formula>
      <formula>397.5</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9AD37-115D-45D5-8EB0-5E0D32CF2F54}">
  <sheetPr>
    <tabColor rgb="FF00B050"/>
  </sheetPr>
  <dimension ref="A1:I15"/>
  <sheetViews>
    <sheetView workbookViewId="0">
      <selection activeCell="J21" sqref="J21"/>
    </sheetView>
  </sheetViews>
  <sheetFormatPr defaultRowHeight="15" x14ac:dyDescent="0.25"/>
  <cols>
    <col min="2" max="2" width="26.42578125" customWidth="1"/>
    <col min="4" max="4" width="14.140625" customWidth="1"/>
    <col min="5" max="5" width="11.140625" customWidth="1"/>
    <col min="6" max="6" width="8.42578125" customWidth="1"/>
    <col min="7" max="7" width="9.28515625" customWidth="1"/>
    <col min="8" max="8" width="15.28515625" customWidth="1"/>
    <col min="9" max="9" width="9.28515625" customWidth="1"/>
  </cols>
  <sheetData>
    <row r="1" spans="1:9" ht="29.25" thickBot="1" x14ac:dyDescent="0.5">
      <c r="A1" s="290"/>
      <c r="B1" s="291"/>
      <c r="C1" s="300" t="s">
        <v>1663</v>
      </c>
      <c r="D1" s="301"/>
      <c r="E1" s="301"/>
      <c r="F1" s="301"/>
      <c r="G1" s="301"/>
      <c r="H1" s="301"/>
      <c r="I1" s="302"/>
    </row>
    <row r="2" spans="1:9" ht="21.75" thickBot="1" x14ac:dyDescent="0.4">
      <c r="A2" s="290"/>
      <c r="B2" s="291"/>
      <c r="C2" s="269" t="s">
        <v>1650</v>
      </c>
      <c r="D2" s="270"/>
      <c r="E2" s="270"/>
      <c r="F2" s="270"/>
      <c r="G2" s="270"/>
      <c r="H2" s="270"/>
      <c r="I2" s="271"/>
    </row>
    <row r="3" spans="1:9" ht="27" customHeight="1" thickBot="1" x14ac:dyDescent="0.3">
      <c r="A3" s="292"/>
      <c r="B3" s="293"/>
      <c r="C3" s="70"/>
      <c r="D3" s="71" t="s">
        <v>1652</v>
      </c>
      <c r="E3" s="71" t="s">
        <v>1653</v>
      </c>
      <c r="F3" s="71" t="s">
        <v>1654</v>
      </c>
      <c r="G3" s="71" t="s">
        <v>1655</v>
      </c>
      <c r="H3" s="71" t="s">
        <v>1656</v>
      </c>
      <c r="I3" s="72" t="s">
        <v>1657</v>
      </c>
    </row>
    <row r="4" spans="1:9" ht="22.5" customHeight="1" x14ac:dyDescent="0.25">
      <c r="A4" s="272" t="s">
        <v>1651</v>
      </c>
      <c r="B4" s="273"/>
      <c r="C4" s="62">
        <v>-1</v>
      </c>
      <c r="D4" s="66">
        <v>-0.15</v>
      </c>
      <c r="E4" s="67">
        <v>0.85</v>
      </c>
      <c r="F4" s="68">
        <v>1.85</v>
      </c>
      <c r="G4" s="62">
        <v>2.85</v>
      </c>
      <c r="H4" s="60">
        <v>3.85</v>
      </c>
      <c r="I4" s="69">
        <v>4.8499999999999996</v>
      </c>
    </row>
    <row r="5" spans="1:9" ht="24" customHeight="1" x14ac:dyDescent="0.25">
      <c r="A5" s="274"/>
      <c r="B5" s="275"/>
      <c r="C5" s="61">
        <v>0</v>
      </c>
      <c r="D5" s="63">
        <v>1</v>
      </c>
      <c r="E5" s="64">
        <v>2</v>
      </c>
      <c r="F5" s="65">
        <v>3</v>
      </c>
      <c r="G5" s="58">
        <v>4</v>
      </c>
      <c r="H5" s="58">
        <v>5</v>
      </c>
      <c r="I5" s="59">
        <v>6</v>
      </c>
    </row>
    <row r="6" spans="1:9" ht="17.25" customHeight="1" x14ac:dyDescent="0.25">
      <c r="A6" s="274"/>
      <c r="B6" s="275"/>
      <c r="C6" s="61">
        <v>1</v>
      </c>
      <c r="D6" s="60">
        <v>2.15</v>
      </c>
      <c r="E6" s="60">
        <v>3.15</v>
      </c>
      <c r="F6" s="58">
        <v>4.1500000000000004</v>
      </c>
      <c r="G6" s="58">
        <v>5.15</v>
      </c>
      <c r="H6" s="58">
        <v>6.15</v>
      </c>
      <c r="I6" s="59">
        <v>7.15</v>
      </c>
    </row>
    <row r="7" spans="1:9" x14ac:dyDescent="0.25">
      <c r="A7" s="274"/>
      <c r="B7" s="275"/>
      <c r="C7" s="61">
        <v>2</v>
      </c>
      <c r="D7" s="58">
        <v>3.3</v>
      </c>
      <c r="E7" s="58">
        <v>4.3</v>
      </c>
      <c r="F7" s="58">
        <v>5.3</v>
      </c>
      <c r="G7" s="58">
        <v>6.3</v>
      </c>
      <c r="H7" s="58">
        <v>7.3</v>
      </c>
      <c r="I7" s="59">
        <v>8.3000000000000007</v>
      </c>
    </row>
    <row r="8" spans="1:9" ht="15" customHeight="1" x14ac:dyDescent="0.25">
      <c r="A8" s="274"/>
      <c r="B8" s="275"/>
      <c r="C8" s="61">
        <v>3</v>
      </c>
      <c r="D8" s="58">
        <v>4.45</v>
      </c>
      <c r="E8" s="58">
        <v>5.45</v>
      </c>
      <c r="F8" s="58">
        <v>6.45</v>
      </c>
      <c r="G8" s="58">
        <v>7.45</v>
      </c>
      <c r="H8" s="58">
        <v>8.4499999999999993</v>
      </c>
      <c r="I8" s="59">
        <v>9.4499999999999993</v>
      </c>
    </row>
    <row r="9" spans="1:9" ht="15" customHeight="1" x14ac:dyDescent="0.25">
      <c r="A9" s="274"/>
      <c r="B9" s="275"/>
      <c r="C9" s="61">
        <v>4</v>
      </c>
      <c r="D9" s="58">
        <v>5.6</v>
      </c>
      <c r="E9" s="58">
        <v>6.6</v>
      </c>
      <c r="F9" s="58">
        <v>7.6</v>
      </c>
      <c r="G9" s="58">
        <v>8.8000000000000007</v>
      </c>
      <c r="H9" s="58">
        <v>9.6</v>
      </c>
      <c r="I9" s="59">
        <v>10.6</v>
      </c>
    </row>
    <row r="10" spans="1:9" ht="15.75" customHeight="1" thickBot="1" x14ac:dyDescent="0.3">
      <c r="A10" s="274"/>
      <c r="B10" s="275"/>
      <c r="C10" s="73">
        <v>5</v>
      </c>
      <c r="D10" s="74">
        <v>6.75</v>
      </c>
      <c r="E10" s="74">
        <v>7.75</v>
      </c>
      <c r="F10" s="74">
        <v>9.75</v>
      </c>
      <c r="G10" s="74">
        <v>10.75</v>
      </c>
      <c r="H10" s="74">
        <v>11.75</v>
      </c>
      <c r="I10" s="75">
        <v>12.75</v>
      </c>
    </row>
    <row r="11" spans="1:9" ht="15" customHeight="1" thickBot="1" x14ac:dyDescent="0.3">
      <c r="A11" s="276" t="s">
        <v>1658</v>
      </c>
      <c r="B11" s="277"/>
      <c r="C11" s="278" t="s">
        <v>1664</v>
      </c>
      <c r="D11" s="279"/>
      <c r="E11" s="279"/>
      <c r="F11" s="279"/>
      <c r="G11" s="279"/>
      <c r="H11" s="279"/>
      <c r="I11" s="280"/>
    </row>
    <row r="12" spans="1:9" ht="15" customHeight="1" thickBot="1" x14ac:dyDescent="0.3">
      <c r="A12" s="294" t="s">
        <v>1659</v>
      </c>
      <c r="B12" s="295"/>
      <c r="C12" s="281"/>
      <c r="D12" s="282"/>
      <c r="E12" s="282"/>
      <c r="F12" s="282"/>
      <c r="G12" s="282"/>
      <c r="H12" s="282"/>
      <c r="I12" s="283"/>
    </row>
    <row r="13" spans="1:9" ht="15" customHeight="1" thickBot="1" x14ac:dyDescent="0.3">
      <c r="A13" s="296" t="s">
        <v>1660</v>
      </c>
      <c r="B13" s="297"/>
      <c r="C13" s="281"/>
      <c r="D13" s="282"/>
      <c r="E13" s="282"/>
      <c r="F13" s="282"/>
      <c r="G13" s="282"/>
      <c r="H13" s="282"/>
      <c r="I13" s="283"/>
    </row>
    <row r="14" spans="1:9" ht="15.75" customHeight="1" thickBot="1" x14ac:dyDescent="0.3">
      <c r="A14" s="303" t="s">
        <v>1661</v>
      </c>
      <c r="B14" s="304"/>
      <c r="C14" s="287" t="s">
        <v>1665</v>
      </c>
      <c r="D14" s="288"/>
      <c r="E14" s="288"/>
      <c r="F14" s="288"/>
      <c r="G14" s="288"/>
      <c r="H14" s="288"/>
      <c r="I14" s="289"/>
    </row>
    <row r="15" spans="1:9" ht="15.75" thickBot="1" x14ac:dyDescent="0.3">
      <c r="A15" s="298" t="s">
        <v>1662</v>
      </c>
      <c r="B15" s="299"/>
      <c r="C15" s="284" t="s">
        <v>1666</v>
      </c>
      <c r="D15" s="285"/>
      <c r="E15" s="285"/>
      <c r="F15" s="285"/>
      <c r="G15" s="285"/>
      <c r="H15" s="285"/>
      <c r="I15" s="286"/>
    </row>
  </sheetData>
  <mergeCells count="12">
    <mergeCell ref="C2:I2"/>
    <mergeCell ref="A4:B10"/>
    <mergeCell ref="A11:B11"/>
    <mergeCell ref="C11:I13"/>
    <mergeCell ref="C15:I15"/>
    <mergeCell ref="C14:I14"/>
    <mergeCell ref="A1:B3"/>
    <mergeCell ref="A12:B12"/>
    <mergeCell ref="A13:B13"/>
    <mergeCell ref="A15:B15"/>
    <mergeCell ref="C1:I1"/>
    <mergeCell ref="A14:B14"/>
  </mergeCells>
  <conditionalFormatting sqref="D4:I10">
    <cfRule type="cellIs" dxfId="6" priority="1" operator="between">
      <formula>9.1</formula>
      <formula>13</formula>
    </cfRule>
    <cfRule type="cellIs" dxfId="5" priority="2" operator="between">
      <formula>6.5</formula>
      <formula>9</formula>
    </cfRule>
    <cfRule type="cellIs" dxfId="4" priority="3" operator="between">
      <formula>5</formula>
      <formula>6.49</formula>
    </cfRule>
    <cfRule type="cellIs" dxfId="3" priority="4" operator="between">
      <formula>2.01</formula>
      <formula>4.99</formula>
    </cfRule>
    <cfRule type="cellIs" dxfId="2" priority="5" operator="between">
      <formula>-1</formula>
      <formula>2</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Info xmlns="6579d686-c816-4315-b44c-6941a1102c46" xsi:nil="true"/>
    <Notes0 xmlns="a278b710-3809-437e-9d0b-3d0de337d629" xsi:nil="true"/>
    <Archive xmlns="6579d686-c816-4315-b44c-6941a1102c46">18 Months</Archive>
    <PublishingExpirationDate xmlns="http://schemas.microsoft.com/sharepoint/v3" xsi:nil="true"/>
    <PublishingStartDate xmlns="http://schemas.microsoft.com/sharepoint/v3" xsi:nil="true"/>
    <Replicate xmlns="6579d686-c816-4315-b44c-6941a1102c46">false</Replicate>
    <POA xmlns="6579d686-c816-4315-b44c-6941a1102c46" xsi:nil="true"/>
    <_dlc_DocId xmlns="a5a72a9b-48c1-42b0-9311-693ec282d400">7WMJ6M7QJA3M-387625578-2593</_dlc_DocId>
    <_dlc_DocIdUrl xmlns="a5a72a9b-48c1-42b0-9311-693ec282d400">
      <Url>https://orgs.bgab.afcent.af.mil/afcent/wings/455/405aeg/_layouts/15/DocIdRedir.aspx?ID=7WMJ6M7QJA3M-387625578-2593</Url>
      <Description>7WMJ6M7QJA3M-387625578-2593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fcent.ContentTypes.NIPRDocument" ma:contentTypeID="0x010100682EFC96E569334CA702DB911E522CA50100EB80FD04CAC20E41A74BAD77251C28B0" ma:contentTypeVersion="13" ma:contentTypeDescription="NIPR Content Type Used for AFCENT" ma:contentTypeScope="" ma:versionID="190475d93a1b52c0cd41d294582738e7">
  <xsd:schema xmlns:xsd="http://www.w3.org/2001/XMLSchema" xmlns:xs="http://www.w3.org/2001/XMLSchema" xmlns:p="http://schemas.microsoft.com/office/2006/metadata/properties" xmlns:ns1="http://schemas.microsoft.com/sharepoint/v3" xmlns:ns2="6579d686-c816-4315-b44c-6941a1102c46" xmlns:ns3="a5a72a9b-48c1-42b0-9311-693ec282d400" xmlns:ns4="728e69ac-f504-4407-be8e-914a4d58fab1" xmlns:ns5="a278b710-3809-437e-9d0b-3d0de337d629" targetNamespace="http://schemas.microsoft.com/office/2006/metadata/properties" ma:root="true" ma:fieldsID="79ad9a9ab2f7eac289d9b9ec9943cdf6" ns1:_="" ns2:_="" ns3:_="" ns4:_="" ns5:_="">
    <xsd:import namespace="http://schemas.microsoft.com/sharepoint/v3"/>
    <xsd:import namespace="6579d686-c816-4315-b44c-6941a1102c46"/>
    <xsd:import namespace="a5a72a9b-48c1-42b0-9311-693ec282d400"/>
    <xsd:import namespace="728e69ac-f504-4407-be8e-914a4d58fab1"/>
    <xsd:import namespace="a278b710-3809-437e-9d0b-3d0de337d629"/>
    <xsd:element name="properties">
      <xsd:complexType>
        <xsd:sequence>
          <xsd:element name="documentManagement">
            <xsd:complexType>
              <xsd:all>
                <xsd:element ref="ns2:Replicate" minOccurs="0"/>
                <xsd:element ref="ns2:RecInfo" minOccurs="0"/>
                <xsd:element ref="ns2:POA" minOccurs="0"/>
                <xsd:element ref="ns2:Archive"/>
                <xsd:element ref="ns1:PublishingStartDate" minOccurs="0"/>
                <xsd:element ref="ns1:PublishingExpirationDate" minOccurs="0"/>
                <xsd:element ref="ns3:_dlc_DocId" minOccurs="0"/>
                <xsd:element ref="ns3:_dlc_DocIdUrl" minOccurs="0"/>
                <xsd:element ref="ns3:_dlc_DocIdPersistId" minOccurs="0"/>
                <xsd:element ref="ns4:SharedWithUsers" minOccurs="0"/>
                <xsd:element ref="ns5: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579d686-c816-4315-b44c-6941a1102c46" elementFormDefault="qualified">
    <xsd:import namespace="http://schemas.microsoft.com/office/2006/documentManagement/types"/>
    <xsd:import namespace="http://schemas.microsoft.com/office/infopath/2007/PartnerControls"/>
    <xsd:element name="Replicate" ma:index="8" nillable="true" ma:displayName="Replicate" ma:default="&#10;      0&#10;    " ma:internalName="Replicate">
      <xsd:simpleType>
        <xsd:restriction base="dms:Boolean"/>
      </xsd:simpleType>
    </xsd:element>
    <xsd:element name="RecInfo" ma:index="9" nillable="true" ma:displayName="RecInfo" ma:hidden="true" ma:internalName="RecInfo">
      <xsd:simpleType>
        <xsd:restriction base="dms:Text"/>
      </xsd:simpleType>
    </xsd:element>
    <xsd:element name="POA" ma:index="10" nillable="true" ma:displayName="POA" ma:hidden="true" ma:internalName="POA">
      <xsd:simpleType>
        <xsd:restriction base="dms:Text"/>
      </xsd:simpleType>
    </xsd:element>
    <xsd:element name="Archive" ma:index="11" ma:displayName="Archive" ma:default="18 Months" ma:internalName="Archive">
      <xsd:simpleType>
        <xsd:restriction base="dms:Choice">
          <xsd:enumeration value="Never"/>
          <xsd:enumeration value="18 Months"/>
          <xsd:enumeration value="1 Year"/>
          <xsd:enumeration value="6 Months"/>
          <xsd:enumeration value="3 Months"/>
        </xsd:restriction>
      </xsd:simpleType>
    </xsd:element>
  </xsd:schema>
  <xsd:schema xmlns:xsd="http://www.w3.org/2001/XMLSchema" xmlns:xs="http://www.w3.org/2001/XMLSchema" xmlns:dms="http://schemas.microsoft.com/office/2006/documentManagement/types" xmlns:pc="http://schemas.microsoft.com/office/infopath/2007/PartnerControls" targetNamespace="a5a72a9b-48c1-42b0-9311-693ec282d400"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28e69ac-f504-4407-be8e-914a4d58fab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78b710-3809-437e-9d0b-3d0de337d629" elementFormDefault="qualified">
    <xsd:import namespace="http://schemas.microsoft.com/office/2006/documentManagement/types"/>
    <xsd:import namespace="http://schemas.microsoft.com/office/infopath/2007/PartnerControls"/>
    <xsd:element name="Notes0" ma:index="19"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f8553349-68ed-49ca-adab-21e18fc16837" ContentTypeId="0x010100682EFC96E569334CA702DB911E522CA501" PreviousValue="false"/>
</file>

<file path=customXml/itemProps1.xml><?xml version="1.0" encoding="utf-8"?>
<ds:datastoreItem xmlns:ds="http://schemas.openxmlformats.org/officeDocument/2006/customXml" ds:itemID="{86DAA20F-FA66-4387-A9FB-43A5F2FD7FE7}">
  <ds:schemaRefs>
    <ds:schemaRef ds:uri="http://schemas.microsoft.com/office/2006/metadata/properties"/>
    <ds:schemaRef ds:uri="http://schemas.microsoft.com/office/2006/documentManagement/types"/>
    <ds:schemaRef ds:uri="a5a72a9b-48c1-42b0-9311-693ec282d400"/>
    <ds:schemaRef ds:uri="a278b710-3809-437e-9d0b-3d0de337d629"/>
    <ds:schemaRef ds:uri="http://schemas.microsoft.com/office/infopath/2007/PartnerControls"/>
    <ds:schemaRef ds:uri="http://purl.org/dc/dcmitype/"/>
    <ds:schemaRef ds:uri="http://purl.org/dc/terms/"/>
    <ds:schemaRef ds:uri="http://schemas.microsoft.com/sharepoint/v3"/>
    <ds:schemaRef ds:uri="http://schemas.openxmlformats.org/package/2006/metadata/core-properties"/>
    <ds:schemaRef ds:uri="http://purl.org/dc/elements/1.1/"/>
    <ds:schemaRef ds:uri="728e69ac-f504-4407-be8e-914a4d58fab1"/>
    <ds:schemaRef ds:uri="6579d686-c816-4315-b44c-6941a1102c46"/>
    <ds:schemaRef ds:uri="http://www.w3.org/XML/1998/namespace"/>
  </ds:schemaRefs>
</ds:datastoreItem>
</file>

<file path=customXml/itemProps2.xml><?xml version="1.0" encoding="utf-8"?>
<ds:datastoreItem xmlns:ds="http://schemas.openxmlformats.org/officeDocument/2006/customXml" ds:itemID="{47E84B89-62E5-488C-9EA0-D3237A1097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79d686-c816-4315-b44c-6941a1102c46"/>
    <ds:schemaRef ds:uri="a5a72a9b-48c1-42b0-9311-693ec282d400"/>
    <ds:schemaRef ds:uri="728e69ac-f504-4407-be8e-914a4d58fab1"/>
    <ds:schemaRef ds:uri="a278b710-3809-437e-9d0b-3d0de337d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0FE5A1-E771-4919-8928-F31B02F9FC84}">
  <ds:schemaRefs>
    <ds:schemaRef ds:uri="http://schemas.microsoft.com/sharepoint/v3/contenttype/forms"/>
  </ds:schemaRefs>
</ds:datastoreItem>
</file>

<file path=customXml/itemProps4.xml><?xml version="1.0" encoding="utf-8"?>
<ds:datastoreItem xmlns:ds="http://schemas.openxmlformats.org/officeDocument/2006/customXml" ds:itemID="{9265B8CF-2E8F-4465-9D2B-3C721E29C07B}">
  <ds:schemaRefs>
    <ds:schemaRef ds:uri="http://schemas.microsoft.com/sharepoint/events"/>
  </ds:schemaRefs>
</ds:datastoreItem>
</file>

<file path=customXml/itemProps5.xml><?xml version="1.0" encoding="utf-8"?>
<ds:datastoreItem xmlns:ds="http://schemas.openxmlformats.org/officeDocument/2006/customXml" ds:itemID="{84E30FBA-B95D-4A5C-95CB-29771503D6B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BAT Examples</vt:lpstr>
      <vt:lpstr>Top EPR</vt:lpstr>
      <vt:lpstr>2nd EPR</vt:lpstr>
      <vt:lpstr>Middle EPR</vt:lpstr>
      <vt:lpstr>4th EPR</vt:lpstr>
      <vt:lpstr>Bottom EPR</vt:lpstr>
      <vt:lpstr>Potential Board Score</vt:lpstr>
      <vt:lpstr>Black Belt Bullet Scoring</vt:lpstr>
      <vt:lpstr>RRT</vt:lpstr>
      <vt:lpstr>Performance Tool</vt:lpstr>
      <vt:lpstr>Synonyms</vt:lpstr>
      <vt:lpstr>Action Verbs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Caleb Vaden</dc:creator>
  <cp:lastModifiedBy>Scott Johnson</cp:lastModifiedBy>
  <cp:lastPrinted>2020-06-16T08:56:07Z</cp:lastPrinted>
  <dcterms:created xsi:type="dcterms:W3CDTF">2016-07-26T13:28:45Z</dcterms:created>
  <dcterms:modified xsi:type="dcterms:W3CDTF">2020-07-10T12:33:46Z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0x010100682EFC96E569334CA702DB911E522CA50100EB80FD04CAC20E41A74BAD77251C28B0</vt:lpwstr>
  </property>
  <property fmtid="{D5CDD505-2E9C-101B-9397-08002B2CF9AE}" pid="3" name="_dlc_DocIdItemGuid">
    <vt:lpwstr>a4916774-77cf-467e-981d-66c0029c2ad8</vt:lpwstr>
  </property>
</Properties>
</file>